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E63" i="1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<sst xmlns="http://schemas.openxmlformats.org/spreadsheetml/2006/main" count="131" uniqueCount="71">
  <si>
    <t>СЕРИЯ</t>
  </si>
  <si>
    <t>Наименование</t>
  </si>
  <si>
    <t>Описание</t>
  </si>
  <si>
    <t>ед.</t>
  </si>
  <si>
    <t>Price 2019 руб с НДС</t>
  </si>
  <si>
    <t>Приводы для роллет</t>
  </si>
  <si>
    <t>E Star MA 3017</t>
  </si>
  <si>
    <t>шт</t>
  </si>
  <si>
    <t>E Star MA 4012</t>
  </si>
  <si>
    <t>E FIT SP 1011</t>
  </si>
  <si>
    <t>E FIT SP 611</t>
  </si>
  <si>
    <t>E L 12012</t>
  </si>
  <si>
    <t>E L 6517</t>
  </si>
  <si>
    <t>E L 8012</t>
  </si>
  <si>
    <t>E LH 10012</t>
  </si>
  <si>
    <t>E LH 12012</t>
  </si>
  <si>
    <t>E LH 8012</t>
  </si>
  <si>
    <t>E M 1517</t>
  </si>
  <si>
    <t>E M 3017</t>
  </si>
  <si>
    <t>E M 4012</t>
  </si>
  <si>
    <t>E M 5012</t>
  </si>
  <si>
    <t>E M 517</t>
  </si>
  <si>
    <t>E M 817</t>
  </si>
  <si>
    <t>E MH 1517</t>
  </si>
  <si>
    <t>E MH 3017</t>
  </si>
  <si>
    <t>E MH 4012</t>
  </si>
  <si>
    <t>E MH 5012</t>
  </si>
  <si>
    <t>E Quick M 1517</t>
  </si>
  <si>
    <t>E Quick M 3017</t>
  </si>
  <si>
    <t>E Quick M 4012</t>
  </si>
  <si>
    <t>E Quick M 5012</t>
  </si>
  <si>
    <t>E XL 12012</t>
  </si>
  <si>
    <t>E XL 23012</t>
  </si>
  <si>
    <t>E XL 30012</t>
  </si>
  <si>
    <t>E XLH 23012</t>
  </si>
  <si>
    <t>E XLH 30012</t>
  </si>
  <si>
    <t>Аксессуары</t>
  </si>
  <si>
    <t>503.04000</t>
  </si>
  <si>
    <t>компл</t>
  </si>
  <si>
    <t>505.06000</t>
  </si>
  <si>
    <t>505.07000</t>
  </si>
  <si>
    <t>506.01020</t>
  </si>
  <si>
    <t>506.07000</t>
  </si>
  <si>
    <t>506.07015</t>
  </si>
  <si>
    <t>515.01020</t>
  </si>
  <si>
    <t>515.06000</t>
  </si>
  <si>
    <t>515.07000</t>
  </si>
  <si>
    <t>523.10012</t>
  </si>
  <si>
    <t>523.10014</t>
  </si>
  <si>
    <t>525.10012/AX</t>
  </si>
  <si>
    <t>525.10021</t>
  </si>
  <si>
    <t>525.10029</t>
  </si>
  <si>
    <t>525.10032</t>
  </si>
  <si>
    <t>525.10040</t>
  </si>
  <si>
    <t>525.10044</t>
  </si>
  <si>
    <t>525.10050</t>
  </si>
  <si>
    <t>525.10052</t>
  </si>
  <si>
    <t>525.10061</t>
  </si>
  <si>
    <t>525.10091</t>
  </si>
  <si>
    <t>533.10010</t>
  </si>
  <si>
    <t>535.10010</t>
  </si>
  <si>
    <t>535.10012</t>
  </si>
  <si>
    <t>535.10013/AX</t>
  </si>
  <si>
    <t>535.10024</t>
  </si>
  <si>
    <t>537.10001</t>
  </si>
  <si>
    <t>575.12040</t>
  </si>
  <si>
    <t>575.12050</t>
  </si>
  <si>
    <t>575.12150</t>
  </si>
  <si>
    <t>575.12250</t>
  </si>
  <si>
    <t>578.18047</t>
  </si>
  <si>
    <t>578.18048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</si>
</sst>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>
      <alignment horizontal="left" vertical="center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left" vertical="center"/>
    </xf>
    <xf numFmtId="4" fontId="5" fillId="0" borderId="14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>
      <alignment horizontal="center" vertical="center" textRotation="90"/>
    </xf>
    <xf numFmtId="4" fontId="3" fillId="0" borderId="8" xfId="0" applyNumberFormat="1" applyFont="1" applyFill="1" applyBorder="1" applyAlignment="1">
      <alignment horizontal="center" vertical="center" textRotation="90"/>
    </xf>
    <xf numFmtId="4" fontId="3" fillId="0" borderId="12" xfId="0" applyNumberFormat="1" applyFont="1" applyFill="1" applyBorder="1" applyAlignment="1">
      <alignment horizontal="center" vertical="center" textRotation="90"/>
    </xf>
    <xf numFmtId="4" fontId="7" fillId="0" borderId="4" xfId="0" applyNumberFormat="1" applyFont="1" applyFill="1" applyBorder="1" applyAlignment="1">
      <alignment horizontal="center" vertical="center" textRotation="90"/>
    </xf>
    <xf numFmtId="4" fontId="7" fillId="0" borderId="8" xfId="0" applyNumberFormat="1" applyFont="1" applyFill="1" applyBorder="1" applyAlignment="1">
      <alignment horizontal="center" vertical="center" textRotation="90"/>
    </xf>
    <xf numFmtId="4" fontId="7" fillId="0" borderId="12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yrev.NICE/AppData/Local/Microsoft/Windows/Temporary%20Internet%20Files/Content.Outlook/TWRC36ZK/&#1055;&#1088;&#1072;&#1081;&#1089;%20Screen%208.06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Screen"/>
      <sheetName val="Устройства управления"/>
      <sheetName val="Автоматика для роллет"/>
      <sheetName val="Автоматика для маркиз "/>
      <sheetName val="Автоматика для рулонных штор"/>
    </sheetNames>
    <sheetDataSet>
      <sheetData sheetId="0" refreshError="1">
        <row r="2">
          <cell r="A2" t="str">
            <v>Наименование</v>
          </cell>
          <cell r="B2" t="str">
            <v>Товарная группа</v>
          </cell>
          <cell r="C2" t="str">
            <v>Описание</v>
          </cell>
          <cell r="D2" t="str">
            <v>ед.</v>
          </cell>
          <cell r="E2" t="str">
            <v>Price 2018 руб с НДС</v>
          </cell>
        </row>
        <row r="3">
          <cell r="A3" t="str">
            <v>503.04000</v>
          </cell>
          <cell r="B3" t="str">
            <v>Автоматика для роллет</v>
          </cell>
          <cell r="C3" t="str">
            <v xml:space="preserve">Адаптер для октогонального вала 40мм </v>
          </cell>
          <cell r="D3" t="str">
            <v>компл</v>
          </cell>
          <cell r="E3">
            <v>250</v>
          </cell>
        </row>
        <row r="4">
          <cell r="A4" t="str">
            <v>503.24000</v>
          </cell>
          <cell r="B4" t="str">
            <v>Автоматика для рулонных штор</v>
          </cell>
          <cell r="C4" t="str">
            <v>Адаптер для круглого вала 40мм 503.24000</v>
          </cell>
          <cell r="D4" t="str">
            <v>компл</v>
          </cell>
          <cell r="E4">
            <v>500</v>
          </cell>
        </row>
        <row r="5">
          <cell r="A5" t="str">
            <v>503.24015</v>
          </cell>
          <cell r="B5" t="str">
            <v>Автоматика для рулонных штор</v>
          </cell>
          <cell r="C5" t="str">
            <v>Адаптер для круглого вала 40мм, круглого со специальным пазом 44мм и овального 42x46 503.24015</v>
          </cell>
          <cell r="D5" t="str">
            <v>компл</v>
          </cell>
          <cell r="E5">
            <v>500</v>
          </cell>
        </row>
        <row r="6">
          <cell r="A6" t="str">
            <v>503.24115</v>
          </cell>
          <cell r="B6" t="str">
            <v>Автоматика для рулонных штор</v>
          </cell>
          <cell r="C6" t="str">
            <v>Адаптер для круглого вала 44мм 503.24115</v>
          </cell>
          <cell r="D6" t="str">
            <v>компл</v>
          </cell>
          <cell r="E6">
            <v>550</v>
          </cell>
        </row>
        <row r="7">
          <cell r="A7" t="str">
            <v>503.24315</v>
          </cell>
          <cell r="B7" t="str">
            <v>Автоматика для рулонных штор</v>
          </cell>
          <cell r="C7" t="str">
            <v>Адаптер для круглого вала 44-46-53мм 503.24315</v>
          </cell>
          <cell r="D7" t="str">
            <v>компл</v>
          </cell>
          <cell r="E7">
            <v>500</v>
          </cell>
        </row>
        <row r="8">
          <cell r="A8" t="str">
            <v>503.24615</v>
          </cell>
          <cell r="B8" t="str">
            <v>Автоматика для рулонных штор</v>
          </cell>
          <cell r="C8" t="str">
            <v>Адаптер для круглого вала 45мм 503.24615</v>
          </cell>
          <cell r="D8" t="str">
            <v>компл</v>
          </cell>
          <cell r="E8">
            <v>550</v>
          </cell>
        </row>
        <row r="9">
          <cell r="A9" t="str">
            <v>503.26200</v>
          </cell>
          <cell r="B9" t="str">
            <v>Автоматика для маркиз</v>
          </cell>
          <cell r="C9" t="str">
            <v>Адаптер для круглого вала 63мм с пазом</v>
          </cell>
          <cell r="D9" t="str">
            <v>компл</v>
          </cell>
          <cell r="E9">
            <v>800</v>
          </cell>
        </row>
        <row r="10">
          <cell r="A10" t="str">
            <v>505.06000</v>
          </cell>
          <cell r="B10" t="str">
            <v>Автоматика для роллет</v>
          </cell>
          <cell r="C10" t="str">
            <v xml:space="preserve">Адаптер для октогонального вала 60мм </v>
          </cell>
          <cell r="D10" t="str">
            <v>компл</v>
          </cell>
          <cell r="E10">
            <v>300</v>
          </cell>
        </row>
        <row r="11">
          <cell r="A11" t="str">
            <v>505.07000</v>
          </cell>
          <cell r="B11" t="str">
            <v>Автоматика для роллет</v>
          </cell>
          <cell r="C11" t="str">
            <v xml:space="preserve">Адаптер для октогонального вала 70мм </v>
          </cell>
          <cell r="D11" t="str">
            <v>компл</v>
          </cell>
          <cell r="E11">
            <v>350</v>
          </cell>
        </row>
        <row r="12">
          <cell r="A12" t="str">
            <v>506.01020</v>
          </cell>
          <cell r="B12" t="str">
            <v>Автоматика для роллет</v>
          </cell>
          <cell r="C12" t="str">
            <v xml:space="preserve">Адаптер для октогонального вала 102мм </v>
          </cell>
          <cell r="D12" t="str">
            <v>компл</v>
          </cell>
          <cell r="E12">
            <v>1000</v>
          </cell>
        </row>
        <row r="13">
          <cell r="A13" t="str">
            <v>506.07000</v>
          </cell>
          <cell r="B13" t="str">
            <v>Автоматика для роллет</v>
          </cell>
          <cell r="C13" t="str">
            <v xml:space="preserve">Адаптер для октогонального вала 70мм </v>
          </cell>
          <cell r="D13" t="str">
            <v>компл</v>
          </cell>
          <cell r="E13">
            <v>450</v>
          </cell>
        </row>
        <row r="14">
          <cell r="A14" t="str">
            <v>506.07015</v>
          </cell>
          <cell r="B14" t="str">
            <v>Автоматика для роллет</v>
          </cell>
          <cell r="C14" t="str">
            <v xml:space="preserve">Адаптер для октогонального вала 70мм </v>
          </cell>
          <cell r="D14" t="str">
            <v>компл</v>
          </cell>
          <cell r="E14">
            <v>350</v>
          </cell>
        </row>
        <row r="15">
          <cell r="A15" t="str">
            <v>513.24000</v>
          </cell>
          <cell r="B15" t="str">
            <v>Автоматика для рулонных штор</v>
          </cell>
          <cell r="C15" t="str">
            <v>Адаптер для круглого вала 45мм с пазом</v>
          </cell>
          <cell r="D15" t="str">
            <v>компл</v>
          </cell>
          <cell r="E15">
            <v>900</v>
          </cell>
        </row>
        <row r="16">
          <cell r="A16" t="str">
            <v>513.24015</v>
          </cell>
          <cell r="B16" t="str">
            <v>Автоматика для рулонных штор</v>
          </cell>
          <cell r="C16" t="str">
            <v>Адаптер для круглого вала 40мм и круглого со специальным пазом 44мм 513.24015</v>
          </cell>
          <cell r="D16" t="str">
            <v>компл</v>
          </cell>
          <cell r="E16">
            <v>700</v>
          </cell>
        </row>
        <row r="17">
          <cell r="A17" t="str">
            <v>513.24215</v>
          </cell>
          <cell r="B17" t="str">
            <v>Автоматика для рулонных штор</v>
          </cell>
          <cell r="C17" t="str">
            <v>Адаптер для круглого вала 43,50-44мм 513.24215</v>
          </cell>
          <cell r="D17" t="str">
            <v>компл</v>
          </cell>
          <cell r="E17">
            <v>550</v>
          </cell>
        </row>
        <row r="18">
          <cell r="A18" t="str">
            <v>513.24415</v>
          </cell>
          <cell r="B18" t="str">
            <v>Автоматика для рулонных штор</v>
          </cell>
          <cell r="C18" t="str">
            <v>Адаптер для круглого вала 45мм 513.24415</v>
          </cell>
          <cell r="D18" t="str">
            <v>компл</v>
          </cell>
          <cell r="E18">
            <v>550</v>
          </cell>
        </row>
        <row r="19">
          <cell r="A19" t="str">
            <v>515.01020</v>
          </cell>
          <cell r="B19" t="str">
            <v>Автоматика для роллет</v>
          </cell>
          <cell r="C19" t="str">
            <v xml:space="preserve">Адаптер для октогонального вала 102мм </v>
          </cell>
          <cell r="D19" t="str">
            <v>компл</v>
          </cell>
          <cell r="E19">
            <v>700</v>
          </cell>
        </row>
        <row r="20">
          <cell r="A20" t="str">
            <v>515.06000</v>
          </cell>
          <cell r="B20" t="str">
            <v>Автоматика для роллет</v>
          </cell>
          <cell r="C20" t="str">
            <v>Адаптер для октогонального вала 60мм</v>
          </cell>
          <cell r="D20" t="str">
            <v>компл</v>
          </cell>
          <cell r="E20">
            <v>200</v>
          </cell>
        </row>
        <row r="21">
          <cell r="A21" t="str">
            <v>515.07000</v>
          </cell>
          <cell r="B21" t="str">
            <v>Автоматика для роллет</v>
          </cell>
          <cell r="C21" t="str">
            <v xml:space="preserve">Адаптер для октогонального вала 70мм </v>
          </cell>
          <cell r="D21" t="str">
            <v>компл</v>
          </cell>
          <cell r="E21">
            <v>400</v>
          </cell>
        </row>
        <row r="22">
          <cell r="A22" t="str">
            <v>515.16300</v>
          </cell>
          <cell r="B22" t="str">
            <v>Автоматика для маркиз</v>
          </cell>
          <cell r="C22" t="str">
            <v xml:space="preserve">Адаптер для круглого вала 63мм с наклонным пазом </v>
          </cell>
          <cell r="D22" t="str">
            <v>компл</v>
          </cell>
          <cell r="E22">
            <v>450</v>
          </cell>
        </row>
        <row r="23">
          <cell r="A23" t="str">
            <v>515.17100</v>
          </cell>
          <cell r="B23" t="str">
            <v>Автоматика для маркиз</v>
          </cell>
          <cell r="C23" t="str">
            <v>Адаптер для круглого вала 70мм с круглым пазом,  под привод 45-й серии</v>
          </cell>
          <cell r="D23" t="str">
            <v>шт.</v>
          </cell>
          <cell r="E23">
            <v>650</v>
          </cell>
        </row>
        <row r="24">
          <cell r="A24" t="str">
            <v>515.17300</v>
          </cell>
          <cell r="B24" t="str">
            <v>Автоматика для маркиз</v>
          </cell>
          <cell r="C24" t="str">
            <v xml:space="preserve">Адаптер для круглого вала 80мм с наклонным пазом </v>
          </cell>
          <cell r="D24" t="str">
            <v>компл</v>
          </cell>
          <cell r="E24">
            <v>550</v>
          </cell>
        </row>
        <row r="25">
          <cell r="A25" t="str">
            <v>515.17800</v>
          </cell>
          <cell r="B25" t="str">
            <v>Автоматика для маркиз</v>
          </cell>
          <cell r="C25" t="str">
            <v xml:space="preserve">Адаптер для круглого вала 80мм </v>
          </cell>
          <cell r="D25" t="str">
            <v>компл</v>
          </cell>
          <cell r="E25">
            <v>450</v>
          </cell>
        </row>
        <row r="26">
          <cell r="A26" t="str">
            <v>515.17801</v>
          </cell>
          <cell r="B26" t="str">
            <v>Автоматика для маркиз</v>
          </cell>
          <cell r="C26" t="str">
            <v>Адаптер для круглого вала 78мм с увеличенным пазом</v>
          </cell>
          <cell r="D26" t="str">
            <v>компл</v>
          </cell>
          <cell r="E26">
            <v>450</v>
          </cell>
        </row>
        <row r="27">
          <cell r="A27" t="str">
            <v>515.17802</v>
          </cell>
          <cell r="B27" t="str">
            <v>Автоматика для маркиз</v>
          </cell>
          <cell r="C27" t="str">
            <v>Адаптер для круглого вала 80мм с увеличенным пазом</v>
          </cell>
          <cell r="D27" t="str">
            <v>компл</v>
          </cell>
          <cell r="E27">
            <v>420</v>
          </cell>
        </row>
        <row r="28">
          <cell r="A28" t="str">
            <v>515.25002</v>
          </cell>
          <cell r="B28" t="str">
            <v>Автоматика для рулонных штор</v>
          </cell>
          <cell r="C28" t="str">
            <v>Адаптер для круглого вала 50мм 515.25002</v>
          </cell>
          <cell r="D28" t="str">
            <v>компл</v>
          </cell>
          <cell r="E28">
            <v>650</v>
          </cell>
        </row>
        <row r="29">
          <cell r="A29" t="str">
            <v>515.25003</v>
          </cell>
          <cell r="B29" t="str">
            <v>Автоматика для рулонных штор</v>
          </cell>
          <cell r="C29" t="str">
            <v>Адаптер для круглого вала 50мм 515.25003</v>
          </cell>
          <cell r="D29" t="str">
            <v>компл</v>
          </cell>
          <cell r="E29">
            <v>650</v>
          </cell>
        </row>
        <row r="30">
          <cell r="A30" t="str">
            <v>515.25004</v>
          </cell>
          <cell r="B30" t="str">
            <v>Автоматика для рулонных штор</v>
          </cell>
          <cell r="C30" t="str">
            <v>Адаптер для круглого вала 47мм (внутренний радиус) 515.25004</v>
          </cell>
          <cell r="D30" t="str">
            <v>компл</v>
          </cell>
          <cell r="E30">
            <v>650</v>
          </cell>
        </row>
        <row r="31">
          <cell r="A31" t="str">
            <v>515.26200</v>
          </cell>
          <cell r="B31" t="str">
            <v>Автоматика для маркиз</v>
          </cell>
          <cell r="C31" t="str">
            <v xml:space="preserve">Адаптер для круглого вала 62-63мм с пазом  </v>
          </cell>
          <cell r="D31" t="str">
            <v>компл</v>
          </cell>
          <cell r="E31">
            <v>400</v>
          </cell>
        </row>
        <row r="32">
          <cell r="A32" t="str">
            <v>515.27300</v>
          </cell>
          <cell r="B32" t="str">
            <v>Автоматика для маркиз</v>
          </cell>
          <cell r="C32" t="str">
            <v xml:space="preserve">Адаптер для круглого вала 70мм с наклонным пазом </v>
          </cell>
          <cell r="D32" t="str">
            <v>компл</v>
          </cell>
          <cell r="E32">
            <v>550</v>
          </cell>
        </row>
        <row r="33">
          <cell r="A33" t="str">
            <v>515.28500</v>
          </cell>
          <cell r="B33" t="str">
            <v>Автоматика для маркиз</v>
          </cell>
          <cell r="C33" t="str">
            <v>Адаптер для круглого вала 85мм с  пазом</v>
          </cell>
          <cell r="D33" t="str">
            <v>компл</v>
          </cell>
          <cell r="E33">
            <v>800</v>
          </cell>
        </row>
        <row r="34">
          <cell r="A34" t="str">
            <v>516.17800</v>
          </cell>
          <cell r="B34" t="str">
            <v>Автоматика для маркиз</v>
          </cell>
          <cell r="C34" t="str">
            <v xml:space="preserve">Адаптер для круглого вала 80мм,  под привод 58-й серии </v>
          </cell>
          <cell r="D34" t="str">
            <v>шт.</v>
          </cell>
          <cell r="E34">
            <v>800</v>
          </cell>
        </row>
        <row r="35">
          <cell r="A35" t="str">
            <v>516.17802</v>
          </cell>
          <cell r="B35" t="str">
            <v>Автоматика для маркиз</v>
          </cell>
          <cell r="C35" t="str">
            <v>Адаптер для круглого вала 78мм с увеличенным пазом,  под привод 58-й серии</v>
          </cell>
          <cell r="D35" t="str">
            <v>шт.</v>
          </cell>
          <cell r="E35">
            <v>800</v>
          </cell>
        </row>
        <row r="36">
          <cell r="A36" t="str">
            <v>517.01140</v>
          </cell>
          <cell r="B36" t="str">
            <v>Автоматика для роллет</v>
          </cell>
          <cell r="C36" t="str">
            <v>Адаптер для октогонального вала 114мм Heroal 517.01140</v>
          </cell>
          <cell r="D36" t="str">
            <v>шт.</v>
          </cell>
          <cell r="E36">
            <v>2350</v>
          </cell>
        </row>
        <row r="37">
          <cell r="A37" t="str">
            <v>517.21020</v>
          </cell>
          <cell r="B37" t="str">
            <v>Автоматика для маркиз</v>
          </cell>
          <cell r="C37" t="str">
            <v xml:space="preserve">Адаптер для круглого вала 102мм </v>
          </cell>
          <cell r="D37" t="str">
            <v>компл</v>
          </cell>
          <cell r="E37">
            <v>2200</v>
          </cell>
        </row>
        <row r="38">
          <cell r="A38" t="str">
            <v>523.10012</v>
          </cell>
          <cell r="B38" t="str">
            <v>Автоматика для роллет</v>
          </cell>
          <cell r="C38" t="str">
            <v xml:space="preserve">Квадратный штифт 10мм + скоба </v>
          </cell>
          <cell r="D38" t="str">
            <v>шт</v>
          </cell>
          <cell r="E38">
            <v>400</v>
          </cell>
        </row>
        <row r="39">
          <cell r="A39" t="str">
            <v>523.10014</v>
          </cell>
          <cell r="B39" t="str">
            <v>Автоматика для роллет</v>
          </cell>
          <cell r="C39" t="str">
            <v>Пластиковая рышка для крепления 52510052</v>
          </cell>
          <cell r="D39" t="str">
            <v>шт</v>
          </cell>
          <cell r="E39">
            <v>200</v>
          </cell>
        </row>
        <row r="40">
          <cell r="A40" t="str">
            <v>523.40001</v>
          </cell>
          <cell r="B40" t="str">
            <v>Автоматика для рулонных штор</v>
          </cell>
          <cell r="C40" t="str">
            <v>Крепление KIT под привода серии 35мм</v>
          </cell>
          <cell r="D40" t="str">
            <v>компл</v>
          </cell>
          <cell r="E40">
            <v>1950</v>
          </cell>
        </row>
        <row r="41">
          <cell r="A41" t="str">
            <v>523.40002</v>
          </cell>
          <cell r="B41" t="str">
            <v>Автоматика для рулонных штор</v>
          </cell>
          <cell r="C41" t="str">
            <v>Комплект проходных суппортов для приводов 35-й серии</v>
          </cell>
          <cell r="D41" t="str">
            <v>шт.</v>
          </cell>
          <cell r="E41">
            <v>1200</v>
          </cell>
        </row>
        <row r="42">
          <cell r="A42" t="str">
            <v>523.40003</v>
          </cell>
          <cell r="B42" t="str">
            <v>Автоматика для рулонных штор</v>
          </cell>
          <cell r="C42" t="str">
            <v xml:space="preserve"> Крепление KIT под привода серии 35/45мм</v>
          </cell>
          <cell r="D42" t="str">
            <v>компл</v>
          </cell>
          <cell r="E42">
            <v>1950</v>
          </cell>
        </row>
        <row r="43">
          <cell r="A43" t="str">
            <v>525.10012/AX</v>
          </cell>
          <cell r="B43" t="str">
            <v>Автоматика для роллет</v>
          </cell>
          <cell r="C43" t="str">
            <v>Крепление  квадратный штифт 10мм + скоба, до 30Нм</v>
          </cell>
          <cell r="D43" t="str">
            <v>шт</v>
          </cell>
          <cell r="E43">
            <v>350</v>
          </cell>
        </row>
        <row r="44">
          <cell r="A44" t="str">
            <v>525.10021</v>
          </cell>
          <cell r="B44" t="str">
            <v>Автоматика для роллет</v>
          </cell>
          <cell r="C44" t="str">
            <v>Крепление  регулируемое 112*170</v>
          </cell>
          <cell r="D44" t="str">
            <v>шт</v>
          </cell>
          <cell r="E44">
            <v>550</v>
          </cell>
        </row>
        <row r="45">
          <cell r="A45" t="str">
            <v>525.10025/170</v>
          </cell>
          <cell r="B45" t="str">
            <v>Автоматика для роллет</v>
          </cell>
          <cell r="C45" t="str">
            <v>Петля  6-гранная 7 мм L=170 мм</v>
          </cell>
          <cell r="D45" t="str">
            <v>шт.</v>
          </cell>
          <cell r="E45">
            <v>950</v>
          </cell>
        </row>
        <row r="46">
          <cell r="A46" t="str">
            <v>525.10025/350</v>
          </cell>
          <cell r="B46" t="str">
            <v>Автоматика для роллет</v>
          </cell>
          <cell r="C46" t="str">
            <v>Петля  6-гранная 7 мм L=350 мм</v>
          </cell>
          <cell r="D46" t="str">
            <v>шт.</v>
          </cell>
          <cell r="E46">
            <v>950</v>
          </cell>
        </row>
        <row r="47">
          <cell r="A47" t="str">
            <v>525.10029</v>
          </cell>
          <cell r="B47" t="str">
            <v>Автоматика для роллет</v>
          </cell>
          <cell r="C47" t="str">
            <v>Крепление 525.10029</v>
          </cell>
          <cell r="D47" t="str">
            <v>шт</v>
          </cell>
          <cell r="E47">
            <v>400</v>
          </cell>
        </row>
        <row r="48">
          <cell r="A48" t="str">
            <v>525.10032</v>
          </cell>
          <cell r="B48" t="str">
            <v>Автоматика для роллет</v>
          </cell>
          <cell r="C48" t="str">
            <v>Крепление  мет. фланец 100*100мм, со скобой под штифт 10мм</v>
          </cell>
          <cell r="D48" t="str">
            <v>шт</v>
          </cell>
          <cell r="E48">
            <v>600</v>
          </cell>
        </row>
        <row r="49">
          <cell r="A49" t="str">
            <v>525.10040</v>
          </cell>
          <cell r="B49" t="str">
            <v>Автоматика для роллет</v>
          </cell>
          <cell r="C49" t="str">
            <v>Крепление 525.10040</v>
          </cell>
          <cell r="D49" t="str">
            <v>шт</v>
          </cell>
          <cell r="E49">
            <v>150</v>
          </cell>
        </row>
        <row r="50">
          <cell r="A50" t="str">
            <v>525.10044</v>
          </cell>
          <cell r="B50" t="str">
            <v>Автоматика для роллет</v>
          </cell>
          <cell r="C50" t="str">
            <v>Крепление  мет. Фланец 100*100</v>
          </cell>
          <cell r="D50" t="str">
            <v>шт</v>
          </cell>
          <cell r="E50">
            <v>800</v>
          </cell>
        </row>
        <row r="51">
          <cell r="A51" t="str">
            <v>525.10050</v>
          </cell>
          <cell r="B51" t="str">
            <v>Автоматика для роллет</v>
          </cell>
          <cell r="C51" t="str">
            <v>Крепление с боковой поддержкой</v>
          </cell>
          <cell r="D51" t="str">
            <v>шт</v>
          </cell>
          <cell r="E51">
            <v>450</v>
          </cell>
        </row>
        <row r="52">
          <cell r="A52" t="str">
            <v>525.10052</v>
          </cell>
          <cell r="B52" t="str">
            <v>Автоматика для роллет</v>
          </cell>
          <cell r="C52" t="str">
            <v>Пластиковая поддержка кноп. держателя используется с 52310014</v>
          </cell>
          <cell r="D52" t="str">
            <v>шт</v>
          </cell>
          <cell r="E52">
            <v>200</v>
          </cell>
        </row>
        <row r="53">
          <cell r="A53" t="str">
            <v>525.10061</v>
          </cell>
          <cell r="B53" t="str">
            <v>Автоматика для роллет</v>
          </cell>
          <cell r="C53" t="str">
            <v>Крепление квадратный штифт 10мм+скоба с осевым шагом 44мм, до 30Нм</v>
          </cell>
          <cell r="D53" t="str">
            <v>шт</v>
          </cell>
          <cell r="E53">
            <v>400</v>
          </cell>
        </row>
        <row r="54">
          <cell r="A54" t="str">
            <v>525.10070</v>
          </cell>
          <cell r="B54" t="str">
            <v>Автоматика для рулонных штор</v>
          </cell>
          <cell r="C54" t="str">
            <v>Крепление KIT мет. Белого цвета, под привод и капсулы 57512040 и 57512050. до 30Нм</v>
          </cell>
          <cell r="D54" t="str">
            <v>Компл</v>
          </cell>
          <cell r="E54">
            <v>2700</v>
          </cell>
        </row>
        <row r="55">
          <cell r="A55" t="str">
            <v>525.10071</v>
          </cell>
          <cell r="B55" t="str">
            <v>Автоматика для рулонных штор</v>
          </cell>
          <cell r="C55" t="str">
            <v>Крепление KIT мет. Белого цвета, с одним соединителем под привод и капсулы 57512150 и 57512178. до 30Нм</v>
          </cell>
          <cell r="D55" t="str">
            <v>Компл</v>
          </cell>
          <cell r="E55">
            <v>3500</v>
          </cell>
        </row>
        <row r="56">
          <cell r="A56" t="str">
            <v>525.10072</v>
          </cell>
          <cell r="B56" t="str">
            <v>Автоматика для рулонных штор</v>
          </cell>
          <cell r="C56" t="str">
            <v>Крепление KIT мет. Белого цвета, с двумя соединителями под привод и капсулы 57512150 и 57512178. до 30Нм</v>
          </cell>
          <cell r="D56" t="str">
            <v>компл</v>
          </cell>
          <cell r="E56">
            <v>4800</v>
          </cell>
        </row>
        <row r="57">
          <cell r="A57" t="str">
            <v>525.10089</v>
          </cell>
          <cell r="B57" t="str">
            <v>Автоматика для роллет</v>
          </cell>
          <cell r="C57" t="str">
            <v>Крепление стальная пластина 175*120</v>
          </cell>
          <cell r="D57" t="str">
            <v>шт.</v>
          </cell>
          <cell r="E57">
            <v>2100</v>
          </cell>
        </row>
        <row r="58">
          <cell r="A58" t="str">
            <v>525.10091</v>
          </cell>
          <cell r="B58" t="str">
            <v>Автоматика для роллет</v>
          </cell>
          <cell r="C58" t="str">
            <v>Крепление с круглым штифтом+скоба с отв. М6 и осевым шагом 48мм</v>
          </cell>
          <cell r="D58" t="str">
            <v>шт</v>
          </cell>
          <cell r="E58">
            <v>1150</v>
          </cell>
        </row>
        <row r="59">
          <cell r="A59" t="str">
            <v>525.40003</v>
          </cell>
          <cell r="B59" t="str">
            <v>Автоматика для рулонных штор</v>
          </cell>
          <cell r="C59" t="str">
            <v>Крепление 525.40003</v>
          </cell>
          <cell r="D59" t="str">
            <v>компл</v>
          </cell>
          <cell r="E59">
            <v>2300</v>
          </cell>
        </row>
        <row r="60">
          <cell r="A60" t="str">
            <v>525.40004</v>
          </cell>
          <cell r="B60" t="str">
            <v>Автоматика для рулонных штор</v>
          </cell>
          <cell r="C60" t="str">
            <v>Комплект проходных суппортов для приводов 35/45-й серии</v>
          </cell>
          <cell r="D60" t="str">
            <v>шт.</v>
          </cell>
          <cell r="E60">
            <v>3200</v>
          </cell>
        </row>
        <row r="61">
          <cell r="A61" t="str">
            <v>526.10003</v>
          </cell>
          <cell r="B61" t="str">
            <v>Автоматика для маркиз</v>
          </cell>
          <cell r="C61" t="str">
            <v>Крепление компактное,  отв. М6,  под привод 58-й серии</v>
          </cell>
          <cell r="D61" t="str">
            <v>шт.</v>
          </cell>
          <cell r="E61">
            <v>550</v>
          </cell>
        </row>
        <row r="62">
          <cell r="A62" t="str">
            <v>533.10010</v>
          </cell>
          <cell r="B62" t="str">
            <v>Автоматика для роллет</v>
          </cell>
          <cell r="C62" t="str">
            <v>Крепление компактное, черное</v>
          </cell>
          <cell r="D62" t="str">
            <v>шт</v>
          </cell>
          <cell r="E62">
            <v>350</v>
          </cell>
        </row>
        <row r="63">
          <cell r="A63" t="str">
            <v>535.10010</v>
          </cell>
          <cell r="B63" t="str">
            <v>Автоматика для роллет</v>
          </cell>
          <cell r="C63" t="str">
            <v>Крепление компактное, с двумя отв. М6</v>
          </cell>
          <cell r="D63" t="str">
            <v>шт</v>
          </cell>
          <cell r="E63">
            <v>200</v>
          </cell>
        </row>
        <row r="64">
          <cell r="A64" t="str">
            <v>535.10012</v>
          </cell>
          <cell r="B64" t="str">
            <v>Автоматика для роллет</v>
          </cell>
          <cell r="C64" t="str">
            <v>Крепление компактное, с фланцем 100*100</v>
          </cell>
          <cell r="D64" t="str">
            <v>шт</v>
          </cell>
          <cell r="E64">
            <v>450</v>
          </cell>
        </row>
        <row r="65">
          <cell r="A65" t="str">
            <v>535.10013/AX</v>
          </cell>
          <cell r="B65" t="str">
            <v>Автоматика для роллет</v>
          </cell>
          <cell r="C65" t="str">
            <v>Крепление компактное, пластиковое внутр. 6-гранник, до 30Нм</v>
          </cell>
          <cell r="D65" t="str">
            <v>шт</v>
          </cell>
          <cell r="E65">
            <v>400</v>
          </cell>
        </row>
        <row r="66">
          <cell r="A66" t="str">
            <v>535.10024</v>
          </cell>
          <cell r="B66" t="str">
            <v>Автоматика для роллет</v>
          </cell>
          <cell r="C66" t="str">
            <v>Крепление 535.10024</v>
          </cell>
          <cell r="D66" t="str">
            <v>шт</v>
          </cell>
          <cell r="E66">
            <v>400</v>
          </cell>
        </row>
        <row r="67">
          <cell r="A67" t="str">
            <v>535.10043</v>
          </cell>
          <cell r="B67" t="str">
            <v>Автоматика для маркиз</v>
          </cell>
          <cell r="C67" t="str">
            <v>Крепление компактное с фланцем</v>
          </cell>
          <cell r="D67" t="str">
            <v>шт.</v>
          </cell>
          <cell r="E67">
            <v>450</v>
          </cell>
        </row>
        <row r="68">
          <cell r="A68" t="str">
            <v>535.10092</v>
          </cell>
          <cell r="B68" t="str">
            <v>Автоматика для маркиз</v>
          </cell>
          <cell r="C68" t="str">
            <v>Крепление компактное,  отв. М6,  под привод 45-й серии</v>
          </cell>
          <cell r="D68" t="str">
            <v>шт.</v>
          </cell>
          <cell r="E68">
            <v>650</v>
          </cell>
        </row>
        <row r="69">
          <cell r="A69" t="str">
            <v>537.10001</v>
          </cell>
          <cell r="B69" t="str">
            <v>Автоматика для роллет</v>
          </cell>
          <cell r="C69" t="str">
            <v xml:space="preserve">Крепление настенное </v>
          </cell>
          <cell r="D69" t="str">
            <v>шт</v>
          </cell>
          <cell r="E69">
            <v>850</v>
          </cell>
        </row>
        <row r="70">
          <cell r="A70" t="str">
            <v>565.16210</v>
          </cell>
          <cell r="B70" t="str">
            <v>Устройства управления</v>
          </cell>
          <cell r="C70" t="str">
            <v>Выключатель-прогроматор клавишный нар. пров. с/ф</v>
          </cell>
          <cell r="D70" t="str">
            <v>шт.</v>
          </cell>
          <cell r="E70">
            <v>1600</v>
          </cell>
        </row>
        <row r="71">
          <cell r="A71" t="str">
            <v>565.16230</v>
          </cell>
          <cell r="B71" t="str">
            <v>Устройства управления</v>
          </cell>
          <cell r="C71" t="str">
            <v>Выключатель клавишный нар. пров. с/ф</v>
          </cell>
          <cell r="D71" t="str">
            <v>шт.</v>
          </cell>
          <cell r="E71">
            <v>1450</v>
          </cell>
        </row>
        <row r="72">
          <cell r="A72" t="str">
            <v>565.16240</v>
          </cell>
          <cell r="B72" t="str">
            <v>Устройства управления</v>
          </cell>
          <cell r="C72" t="str">
            <v>Корпус наружной проводки для 565.16210, 565.16230</v>
          </cell>
          <cell r="D72" t="str">
            <v>шт.</v>
          </cell>
          <cell r="E72">
            <v>550</v>
          </cell>
        </row>
        <row r="73">
          <cell r="A73" t="str">
            <v>575.11050</v>
          </cell>
          <cell r="B73" t="str">
            <v>Автоматика для маркиз</v>
          </cell>
          <cell r="C73" t="str">
            <v>Стопорное кольцо</v>
          </cell>
          <cell r="D73" t="str">
            <v>шт.</v>
          </cell>
          <cell r="E73">
            <v>750</v>
          </cell>
        </row>
        <row r="74">
          <cell r="A74" t="str">
            <v>575.12040</v>
          </cell>
          <cell r="B74" t="str">
            <v>Автоматика для роллет</v>
          </cell>
          <cell r="C74" t="str">
            <v xml:space="preserve">Капсула со штифтом для вала 40мм </v>
          </cell>
          <cell r="D74" t="str">
            <v>шт</v>
          </cell>
          <cell r="E74">
            <v>350</v>
          </cell>
        </row>
        <row r="75">
          <cell r="A75" t="str">
            <v>575.12050</v>
          </cell>
          <cell r="B75" t="str">
            <v>Автоматика для роллет</v>
          </cell>
          <cell r="C75" t="str">
            <v xml:space="preserve">Капсула со штифтом для вала 50мм </v>
          </cell>
          <cell r="D75" t="str">
            <v>шт</v>
          </cell>
          <cell r="E75">
            <v>350</v>
          </cell>
        </row>
        <row r="76">
          <cell r="A76" t="str">
            <v>575.12150</v>
          </cell>
          <cell r="B76" t="str">
            <v>Автоматика для роллет</v>
          </cell>
          <cell r="C76" t="str">
            <v xml:space="preserve">Капсула без штифта для вала 50мм </v>
          </cell>
          <cell r="D76" t="str">
            <v>шт</v>
          </cell>
          <cell r="E76">
            <v>350</v>
          </cell>
        </row>
        <row r="77">
          <cell r="A77" t="str">
            <v>575.12250</v>
          </cell>
          <cell r="B77" t="str">
            <v>Автоматика для роллет</v>
          </cell>
          <cell r="C77" t="str">
            <v xml:space="preserve">Капсула со штифтом для круглого вала 50мм </v>
          </cell>
          <cell r="D77" t="str">
            <v>шт</v>
          </cell>
          <cell r="E77">
            <v>450</v>
          </cell>
        </row>
        <row r="78">
          <cell r="A78" t="str">
            <v>575.24800</v>
          </cell>
          <cell r="B78" t="str">
            <v>Автоматика для рулонных штор</v>
          </cell>
          <cell r="C78" t="str">
            <v>Комплект капсул для проходных суппортов для приводов 35/45-й серии</v>
          </cell>
          <cell r="D78" t="str">
            <v>шт.</v>
          </cell>
          <cell r="E78">
            <v>1200</v>
          </cell>
        </row>
        <row r="79">
          <cell r="A79" t="str">
            <v>576.10180</v>
          </cell>
          <cell r="B79" t="str">
            <v>Автоматика для роллет</v>
          </cell>
          <cell r="C79" t="str">
            <v>Ручка-вороток  L=1800 мм с крюком</v>
          </cell>
          <cell r="D79" t="str">
            <v>шт.</v>
          </cell>
          <cell r="E79">
            <v>1200</v>
          </cell>
        </row>
        <row r="80">
          <cell r="A80" t="str">
            <v>578.18047</v>
          </cell>
          <cell r="B80" t="str">
            <v>Автоматика для роллет</v>
          </cell>
          <cell r="C80" t="str">
            <v>Вороток для скрытого шарнира L1500мм</v>
          </cell>
          <cell r="D80" t="str">
            <v>шт</v>
          </cell>
          <cell r="E80">
            <v>3700</v>
          </cell>
        </row>
        <row r="81">
          <cell r="A81" t="str">
            <v>578.18048</v>
          </cell>
          <cell r="B81" t="str">
            <v>Автоматика для роллет</v>
          </cell>
          <cell r="C81" t="str">
            <v>Шарнир скрытый</v>
          </cell>
          <cell r="D81" t="str">
            <v>шт</v>
          </cell>
          <cell r="E81">
            <v>600</v>
          </cell>
        </row>
        <row r="82">
          <cell r="A82" t="str">
            <v>AG4B</v>
          </cell>
          <cell r="B82" t="str">
            <v>Устройства управления</v>
          </cell>
          <cell r="C82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82" t="str">
            <v>шт.</v>
          </cell>
          <cell r="E82">
            <v>18900</v>
          </cell>
        </row>
        <row r="83">
          <cell r="A83" t="str">
            <v>AG4BB</v>
          </cell>
          <cell r="B83" t="str">
            <v>Устройства управления</v>
          </cell>
          <cell r="C83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83" t="str">
            <v>шт.</v>
          </cell>
          <cell r="E83">
            <v>10700</v>
          </cell>
        </row>
        <row r="84">
          <cell r="A84" t="str">
            <v>AG4BR</v>
          </cell>
          <cell r="B84" t="str">
            <v>Устройства управления</v>
          </cell>
          <cell r="C84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84" t="str">
            <v>шт.</v>
          </cell>
          <cell r="E84">
            <v>18900</v>
          </cell>
        </row>
        <row r="85">
          <cell r="A85" t="str">
            <v>AG4BW</v>
          </cell>
          <cell r="B85" t="str">
            <v>Устройства управления</v>
          </cell>
          <cell r="C85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85" t="str">
            <v>шт.</v>
          </cell>
          <cell r="E85">
            <v>10700</v>
          </cell>
        </row>
        <row r="86">
          <cell r="A86" t="str">
            <v>AG4R</v>
          </cell>
          <cell r="B86" t="str">
            <v>Устройства управления</v>
          </cell>
          <cell r="C86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86" t="str">
            <v>шт.</v>
          </cell>
          <cell r="E86">
            <v>18900</v>
          </cell>
        </row>
        <row r="87">
          <cell r="A87" t="str">
            <v>AG4W</v>
          </cell>
          <cell r="B87" t="str">
            <v>Устройства управления</v>
          </cell>
          <cell r="C87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87" t="str">
            <v>шт.</v>
          </cell>
          <cell r="E87">
            <v>18900</v>
          </cell>
        </row>
        <row r="88">
          <cell r="A88" t="str">
            <v>AIR 1RW</v>
          </cell>
          <cell r="B88" t="str">
            <v>Устройства управления</v>
          </cell>
          <cell r="C88" t="str">
            <v xml:space="preserve">Настенный бесконтактный передатчик для управления 1 группой с отдельными командами "Вверх-стоп-Вниз" </v>
          </cell>
          <cell r="E88">
            <v>14300</v>
          </cell>
        </row>
        <row r="89">
          <cell r="A89" t="str">
            <v>CK28000A0</v>
          </cell>
          <cell r="B89" t="str">
            <v>Автоматика для маркиз</v>
          </cell>
          <cell r="C89" t="str">
            <v>KIT С фазным привод. для корзин.</v>
          </cell>
          <cell r="D89" t="str">
            <v>комп.</v>
          </cell>
          <cell r="E89">
            <v>23000</v>
          </cell>
        </row>
        <row r="90">
          <cell r="A90" t="str">
            <v>CK28000A2</v>
          </cell>
          <cell r="B90" t="str">
            <v>Автоматика для маркиз</v>
          </cell>
          <cell r="C90" t="str">
            <v>KIT С радиопривод. для корзин.</v>
          </cell>
          <cell r="D90" t="str">
            <v>комп.</v>
          </cell>
          <cell r="E90">
            <v>29000</v>
          </cell>
        </row>
        <row r="91">
          <cell r="A91" t="str">
            <v>DMAM</v>
          </cell>
          <cell r="B91" t="str">
            <v>Устройства управления</v>
          </cell>
          <cell r="C91" t="str">
            <v>Модуль на DIN рейку для управления двумя группами приводов 230В., вход Dry Contact</v>
          </cell>
          <cell r="D91" t="str">
            <v>шт.</v>
          </cell>
          <cell r="E91">
            <v>8500</v>
          </cell>
        </row>
        <row r="92">
          <cell r="A92" t="str">
            <v>DMBD</v>
          </cell>
          <cell r="B92" t="str">
            <v>Устройства управления</v>
          </cell>
          <cell r="C92" t="str">
            <v>Модуль на DIN рейку для радиоконтроля устройст подключенных к системе</v>
          </cell>
          <cell r="D92" t="str">
            <v>шт.</v>
          </cell>
          <cell r="E92">
            <v>6500</v>
          </cell>
        </row>
        <row r="93">
          <cell r="A93" t="str">
            <v>DMBM</v>
          </cell>
          <cell r="B93" t="str">
            <v>Устройства управления</v>
          </cell>
          <cell r="C93" t="str">
            <v>Модуль на DIN рейку для управления системой BuST4, входом LAN, RS232</v>
          </cell>
          <cell r="D93" t="str">
            <v>шт.</v>
          </cell>
          <cell r="E93">
            <v>19000</v>
          </cell>
        </row>
        <row r="94">
          <cell r="A94" t="str">
            <v>DMBPD</v>
          </cell>
          <cell r="B94" t="str">
            <v>Устройства управления</v>
          </cell>
          <cell r="C94" t="str">
            <v>Модуль на DIN рейку для распределения сигнала и силы шины</v>
          </cell>
          <cell r="D94" t="str">
            <v>шт.</v>
          </cell>
          <cell r="E94">
            <v>4500</v>
          </cell>
        </row>
        <row r="95">
          <cell r="A95" t="str">
            <v>DMDCM</v>
          </cell>
          <cell r="B95" t="str">
            <v>Устройства управления</v>
          </cell>
          <cell r="C95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95" t="str">
            <v>шт.</v>
          </cell>
          <cell r="E95">
            <v>8000</v>
          </cell>
        </row>
        <row r="96">
          <cell r="A96" t="str">
            <v>DMKNX</v>
          </cell>
          <cell r="B96" t="str">
            <v>Устройства управления</v>
          </cell>
          <cell r="C96" t="str">
            <v>Модуль на Din рейку для управления системами KNX.</v>
          </cell>
          <cell r="D96" t="str">
            <v>шт.</v>
          </cell>
          <cell r="E96">
            <v>15000</v>
          </cell>
        </row>
        <row r="97">
          <cell r="A97" t="str">
            <v>DMLPS2415</v>
          </cell>
          <cell r="B97" t="str">
            <v>Устройства управления</v>
          </cell>
          <cell r="C97" t="str">
            <v>Блок питания на Din рейку 230/24В - 0,88А</v>
          </cell>
          <cell r="D97" t="str">
            <v>шт.</v>
          </cell>
          <cell r="E97">
            <v>5000</v>
          </cell>
        </row>
        <row r="98">
          <cell r="A98" t="str">
            <v>DMLPS2430</v>
          </cell>
          <cell r="B98" t="str">
            <v>Устройства управления</v>
          </cell>
          <cell r="C98" t="str">
            <v xml:space="preserve">Блок питания на Din рейку 230/24В -  1,5А </v>
          </cell>
          <cell r="D98" t="str">
            <v>шт.</v>
          </cell>
          <cell r="E98">
            <v>5500</v>
          </cell>
        </row>
        <row r="99">
          <cell r="A99" t="str">
            <v>E ACTION MI 1020 AC</v>
          </cell>
          <cell r="B99" t="str">
            <v>Автоматика для рулонных штор</v>
          </cell>
          <cell r="C99" t="str">
            <v>Внутривальный привод E ACTION MI 1020 AC, нажимные конечн. выкл., 33 dBA.</v>
          </cell>
          <cell r="D99" t="str">
            <v>шт</v>
          </cell>
          <cell r="E99">
            <v>23200</v>
          </cell>
        </row>
        <row r="100">
          <cell r="A100" t="str">
            <v>E ACTION MI 332 AC</v>
          </cell>
          <cell r="B100" t="str">
            <v>Автоматика для рулонных штор</v>
          </cell>
          <cell r="C100" t="str">
            <v>Внутривальный привод E ACTION MI 332 AC, нажимные конечн. выкл., 33 dBA.</v>
          </cell>
          <cell r="D100" t="str">
            <v>шт</v>
          </cell>
          <cell r="E100">
            <v>21000</v>
          </cell>
        </row>
        <row r="101">
          <cell r="A101" t="str">
            <v>E ACTION MI 632 AC</v>
          </cell>
          <cell r="B101" t="str">
            <v>Автоматика для рулонных штор</v>
          </cell>
          <cell r="C101" t="str">
            <v>Внутривальный привод E ACTION MI 632 AC, нажимные конечн. выкл., 33 dBA.</v>
          </cell>
          <cell r="D101" t="str">
            <v>шт</v>
          </cell>
          <cell r="E101">
            <v>22600</v>
          </cell>
        </row>
        <row r="102">
          <cell r="A102" t="str">
            <v>E ACTION SI 1012 AC</v>
          </cell>
          <cell r="B102" t="str">
            <v>Автоматика для рулонных штор</v>
          </cell>
          <cell r="C102" t="str">
            <v>Внутривальный привод E ACTION SI 1011, нажимные конечн. выкл., 35 dBA.</v>
          </cell>
          <cell r="D102" t="str">
            <v>шт</v>
          </cell>
          <cell r="E102">
            <v>21000</v>
          </cell>
        </row>
        <row r="103">
          <cell r="A103" t="str">
            <v>E ACTION SI 332 AC</v>
          </cell>
          <cell r="B103" t="str">
            <v>Автоматика для рулонных штор</v>
          </cell>
          <cell r="C103" t="str">
            <v>Внутривальный привод E ACTION SI 332, нажимные конечн. выкл., 35 dBA.</v>
          </cell>
          <cell r="D103" t="str">
            <v>шт</v>
          </cell>
          <cell r="E103">
            <v>19700</v>
          </cell>
        </row>
        <row r="104">
          <cell r="A104" t="str">
            <v>E ACTION SI 620 AC</v>
          </cell>
          <cell r="B104" t="str">
            <v>Автоматика для рулонных штор</v>
          </cell>
          <cell r="C104" t="str">
            <v>Внутривальный привод E ACTION SI 620, нажимные конечн. выкл., 35 dBA.</v>
          </cell>
          <cell r="D104" t="str">
            <v>шт</v>
          </cell>
          <cell r="E104">
            <v>20350</v>
          </cell>
        </row>
        <row r="105">
          <cell r="A105" t="str">
            <v>E EDGE MI 1020 AC</v>
          </cell>
          <cell r="B105" t="str">
            <v>Автоматика для рулонных штор</v>
          </cell>
          <cell r="C105" t="str">
            <v xml:space="preserve">Внутривальный привод E EDGE MI 1020 AC, нажимные конечн. выкл., Dry Contact, 35dBA. </v>
          </cell>
          <cell r="D105" t="str">
            <v>шт</v>
          </cell>
          <cell r="E105">
            <v>35250</v>
          </cell>
        </row>
        <row r="106">
          <cell r="A106" t="str">
            <v>E EDGE MI 1020 DC</v>
          </cell>
          <cell r="B106" t="str">
            <v>Автоматика для рулонных штор</v>
          </cell>
          <cell r="C106" t="str">
            <v xml:space="preserve">Внутривальный привод E EDGE MI 1020 DC, 24 Vdc, нажимные конечн. выкл., Dry Contact, 33dBA. </v>
          </cell>
          <cell r="D106" t="str">
            <v>шт</v>
          </cell>
          <cell r="E106">
            <v>35250</v>
          </cell>
        </row>
        <row r="107">
          <cell r="A107" t="str">
            <v>E EDGE MI 332 AC</v>
          </cell>
          <cell r="B107" t="str">
            <v>Автоматика для рулонных штор</v>
          </cell>
          <cell r="C107" t="str">
            <v xml:space="preserve">Внутривальный привод E EDGE MI 332 AC, нажимные конечн. выкл., Dry Contact, 33dBA. </v>
          </cell>
          <cell r="D107" t="str">
            <v>шт</v>
          </cell>
          <cell r="E107">
            <v>30000</v>
          </cell>
        </row>
        <row r="108">
          <cell r="A108" t="str">
            <v>E EDGE MI 332 DC</v>
          </cell>
          <cell r="B108" t="str">
            <v>Автоматика для рулонных штор</v>
          </cell>
          <cell r="C108" t="str">
            <v xml:space="preserve">Внутривальный привод E EDGE MI 332 DC, 24 Vdc, нажимные конечн. выкл., Dry Contact, 33dBA. </v>
          </cell>
          <cell r="D108" t="str">
            <v>шт</v>
          </cell>
          <cell r="E108">
            <v>27600</v>
          </cell>
        </row>
        <row r="109">
          <cell r="A109" t="str">
            <v>E EDGE MI 632 AC</v>
          </cell>
          <cell r="B109" t="str">
            <v>Автоматика для рулонных штор</v>
          </cell>
          <cell r="C109" t="str">
            <v xml:space="preserve">Внутривальный привод E EDGE MI 632 AC, нажимные конечн. выкл., Dry Contact, 33dBA. </v>
          </cell>
          <cell r="D109" t="str">
            <v>шт</v>
          </cell>
          <cell r="E109">
            <v>31000</v>
          </cell>
        </row>
        <row r="110">
          <cell r="A110" t="str">
            <v>E EDGE MI 632 DC</v>
          </cell>
          <cell r="B110" t="str">
            <v>Автоматика для рулонных штор</v>
          </cell>
          <cell r="C110" t="str">
            <v xml:space="preserve">Внутривальный привод E EDGE MI 632 DC, 24 Vdc, нажимные конечн. выкл., Dry Contact, 33dBA. </v>
          </cell>
          <cell r="D110" t="str">
            <v>шт</v>
          </cell>
          <cell r="E110">
            <v>28750</v>
          </cell>
        </row>
        <row r="111">
          <cell r="A111" t="str">
            <v>E EDGE SI 1012 AC</v>
          </cell>
          <cell r="B111" t="str">
            <v>Автоматика для рулонных штор</v>
          </cell>
          <cell r="C111" t="str">
            <v>Внутривальный привод E EDGE SI 1012 AC, RADIO, Нажимные конечн. Выкл., Dry Contact, dBA.</v>
          </cell>
          <cell r="D111" t="str">
            <v>шт</v>
          </cell>
          <cell r="E111">
            <v>28200</v>
          </cell>
        </row>
        <row r="112">
          <cell r="A112" t="str">
            <v>E EDGE SI 1012 DC</v>
          </cell>
          <cell r="B112" t="str">
            <v>Автоматика для рулонных штор</v>
          </cell>
          <cell r="C112" t="str">
            <v>Внутривальный привод E EDGE SI 1012DC,  24 V DC, RADIO, Нажимные конечн. Выкл., Dry Contact, 35dBA.</v>
          </cell>
          <cell r="D112" t="str">
            <v>шт</v>
          </cell>
          <cell r="E112">
            <v>27000</v>
          </cell>
        </row>
        <row r="113">
          <cell r="A113" t="str">
            <v>E EDGE SI 332 AC</v>
          </cell>
          <cell r="B113" t="str">
            <v>Автоматика для рулонных штор</v>
          </cell>
          <cell r="C113" t="str">
            <v>Внутривальный привод E EDGE SI 332 AC, RADIO, Нажимные конечн. Выкл., Dry Contact, 35dBA.</v>
          </cell>
          <cell r="D113" t="str">
            <v>шт</v>
          </cell>
          <cell r="E113">
            <v>26750</v>
          </cell>
        </row>
        <row r="114">
          <cell r="A114" t="str">
            <v>E EDGE SI 332 DC</v>
          </cell>
          <cell r="B114" t="str">
            <v>Автоматика для рулонных штор</v>
          </cell>
          <cell r="C114" t="str">
            <v>Внутривальный привод E EDGE SI 332 DC,  24 V, RADIO, Нажимные конечн. Выкл., Dry Contact, 35dBA.</v>
          </cell>
          <cell r="D114" t="str">
            <v>шт</v>
          </cell>
          <cell r="E114">
            <v>33000</v>
          </cell>
        </row>
        <row r="115">
          <cell r="A115" t="str">
            <v>E EDGE SI 620 AC</v>
          </cell>
          <cell r="B115" t="str">
            <v>Автоматика для рулонных штор</v>
          </cell>
          <cell r="C115" t="str">
            <v>Внутривальный привод E EDGE SI 620 AC, RADIO, Нажимные конечн. Выкл., Dry Contact, 35 dBA.</v>
          </cell>
          <cell r="D115" t="str">
            <v>шт</v>
          </cell>
          <cell r="E115">
            <v>27500</v>
          </cell>
        </row>
        <row r="116">
          <cell r="A116" t="str">
            <v>E EDGE SI 620 DC</v>
          </cell>
          <cell r="B116" t="str">
            <v>Автоматика для рулонных штор</v>
          </cell>
          <cell r="C116" t="str">
            <v>Внутривальный привод E EDGE SI 620 DC,  24 V DC, RADIO, Нажимные конечн. Выкл., Dry Contact, 35dBA.</v>
          </cell>
          <cell r="D116" t="str">
            <v>шт</v>
          </cell>
          <cell r="E116">
            <v>26500</v>
          </cell>
        </row>
        <row r="117">
          <cell r="A117" t="str">
            <v>E EDGE SS 332 AC</v>
          </cell>
          <cell r="B117" t="str">
            <v>Автоматика для рулонных штор</v>
          </cell>
          <cell r="C117" t="str">
            <v>Внутривальный привод E EDGE SS 332 AC, RADIO, Нажимные конечн. Выкл., Dry Contact, 35dBA.</v>
          </cell>
          <cell r="D117" t="str">
            <v>шт</v>
          </cell>
          <cell r="E117">
            <v>34000</v>
          </cell>
        </row>
        <row r="118">
          <cell r="A118" t="str">
            <v>E EDGE SS 620 AC</v>
          </cell>
          <cell r="B118" t="str">
            <v>Автоматика для рулонных штор</v>
          </cell>
          <cell r="C118" t="str">
            <v>Внутривальный привод E EDGE SS 620 AC, RADIO, Нажимные конечн. Выкл., Dry Contact, 35dBA.</v>
          </cell>
          <cell r="D118" t="str">
            <v>шт</v>
          </cell>
          <cell r="E118">
            <v>36000</v>
          </cell>
        </row>
        <row r="119">
          <cell r="A119" t="str">
            <v>E EDGE SV 332 AC</v>
          </cell>
          <cell r="B119" t="str">
            <v>Автоматика для рулонных штор</v>
          </cell>
          <cell r="C119" t="str">
            <v>Внутривальный привод E EDGE SV 332 AC, RADIO, Нажимные конечн. Выкл., Dry Contact, 35dBA.</v>
          </cell>
          <cell r="D119" t="str">
            <v>шт</v>
          </cell>
          <cell r="E119">
            <v>35000</v>
          </cell>
        </row>
        <row r="120">
          <cell r="A120" t="str">
            <v>E EDGE SV 620 AC</v>
          </cell>
          <cell r="B120" t="str">
            <v>Автоматика для рулонных штор</v>
          </cell>
          <cell r="C120" t="str">
            <v>Внутривальный привод E EDGE SV 620 AC, RADIO, Нажимные конечн. Выкл., Dry Contact, 35dBA.</v>
          </cell>
          <cell r="D120" t="str">
            <v>шт</v>
          </cell>
          <cell r="E120">
            <v>36000</v>
          </cell>
        </row>
        <row r="121">
          <cell r="A121" t="str">
            <v>E EDGE XSI 0628 DC</v>
          </cell>
          <cell r="B121" t="str">
            <v>Автоматика для рулонных штор</v>
          </cell>
          <cell r="C121" t="str">
            <v>Внутривальный приводE EDGE XSI 0628 DC,  24 V DC, RADIO, Нажимные конечн. Выкл., Dry Contact, 35dBA.</v>
          </cell>
          <cell r="D121" t="str">
            <v>шт</v>
          </cell>
          <cell r="E121">
            <v>18200</v>
          </cell>
        </row>
        <row r="122">
          <cell r="A122" t="str">
            <v>E EDGE XSI 0820 DC</v>
          </cell>
          <cell r="B122" t="str">
            <v>Автоматика для рулонных штор</v>
          </cell>
          <cell r="C122" t="str">
            <v>Внутривальный приводE EDGE XSI 0820 DC,  24 V DC, RADIO, Нажимные конечн. Выкл., Dry Contact, 35dBA.</v>
          </cell>
          <cell r="D122" t="str">
            <v>шт</v>
          </cell>
          <cell r="E122">
            <v>18500</v>
          </cell>
        </row>
        <row r="123">
          <cell r="A123" t="str">
            <v>E FIT M 1517</v>
          </cell>
          <cell r="B123" t="str">
            <v>Автоматика для маркиз</v>
          </cell>
          <cell r="C123" t="str">
            <v xml:space="preserve">Внутривальный привод E FIT M 1517, RADIO, RDC,FRT </v>
          </cell>
          <cell r="D123" t="str">
            <v>шт</v>
          </cell>
          <cell r="E123">
            <v>17400</v>
          </cell>
        </row>
        <row r="124">
          <cell r="A124" t="str">
            <v>E FIT M 3017</v>
          </cell>
          <cell r="B124" t="str">
            <v>Автоматика для маркиз</v>
          </cell>
          <cell r="C124" t="str">
            <v xml:space="preserve">Внутривальный привод E FIT M 3017, RADIO, RDC,FRT </v>
          </cell>
          <cell r="D124" t="str">
            <v>шт</v>
          </cell>
          <cell r="E124">
            <v>19500</v>
          </cell>
        </row>
        <row r="125">
          <cell r="A125" t="str">
            <v>E FIT M 4012</v>
          </cell>
          <cell r="B125" t="str">
            <v>Автоматика для маркиз</v>
          </cell>
          <cell r="C125" t="str">
            <v xml:space="preserve">Внутривальный привод E FIT M 4012, RADIO, RDC,FRT </v>
          </cell>
          <cell r="D125" t="str">
            <v>шт</v>
          </cell>
          <cell r="E125">
            <v>20800</v>
          </cell>
        </row>
        <row r="126">
          <cell r="A126" t="str">
            <v>E FIT M 5012</v>
          </cell>
          <cell r="B126" t="str">
            <v>Автоматика для маркиз</v>
          </cell>
          <cell r="C126" t="str">
            <v xml:space="preserve">Внутривальный привод E FIT M 5012, RADIO, RDC,FRT </v>
          </cell>
          <cell r="D126" t="str">
            <v>шт</v>
          </cell>
          <cell r="E126">
            <v>22300</v>
          </cell>
        </row>
        <row r="127">
          <cell r="A127" t="str">
            <v>E FIT MHT 3017</v>
          </cell>
          <cell r="B127" t="str">
            <v>Автоматика для маркиз</v>
          </cell>
          <cell r="C127" t="str">
            <v>Внутривальный привод E FIT MHT 3017, RADIO, RDC, FRT,  с системой АРУ</v>
          </cell>
          <cell r="D127" t="str">
            <v>шт</v>
          </cell>
          <cell r="E127">
            <v>25200</v>
          </cell>
        </row>
        <row r="128">
          <cell r="A128" t="str">
            <v>E FIT MHT 4012</v>
          </cell>
          <cell r="B128" t="str">
            <v>Автоматика для маркиз</v>
          </cell>
          <cell r="C128" t="str">
            <v>Внутривальный привод E FIT MHT 4012, RADIO, RDC, FRT,  с системой АРУ</v>
          </cell>
          <cell r="D128" t="str">
            <v>шт</v>
          </cell>
          <cell r="E128">
            <v>26950</v>
          </cell>
        </row>
        <row r="129">
          <cell r="A129" t="str">
            <v>E FIT SP 1011</v>
          </cell>
          <cell r="B129" t="str">
            <v>Автоматика для роллет</v>
          </cell>
          <cell r="C129" t="str">
            <v>Внутривальный привод E FIT SP 1011, эл.конечн. выкл.</v>
          </cell>
          <cell r="D129" t="str">
            <v>шт</v>
          </cell>
          <cell r="E129">
            <v>10700</v>
          </cell>
        </row>
        <row r="130">
          <cell r="A130" t="str">
            <v>E FIT SP 611</v>
          </cell>
          <cell r="B130" t="str">
            <v>Автоматика для роллет</v>
          </cell>
          <cell r="C130" t="str">
            <v>Внутривальный привод E FIT SP 611, эл.конечн. выкл.</v>
          </cell>
          <cell r="D130" t="str">
            <v>шт</v>
          </cell>
          <cell r="E130">
            <v>10000</v>
          </cell>
        </row>
        <row r="131">
          <cell r="A131" t="str">
            <v>E L 12012</v>
          </cell>
          <cell r="B131" t="str">
            <v>Автоматика для роллет</v>
          </cell>
          <cell r="C131" t="str">
            <v>Внутривальный привод E L 12012 мех. конечн. выкл.</v>
          </cell>
          <cell r="D131" t="str">
            <v>шт</v>
          </cell>
          <cell r="E131">
            <v>14550</v>
          </cell>
        </row>
        <row r="132">
          <cell r="A132" t="str">
            <v>E L 6517</v>
          </cell>
          <cell r="B132" t="str">
            <v>Автоматика для роллет</v>
          </cell>
          <cell r="C132" t="str">
            <v>Внутривальный привод E L 6512, мех. конечн. выкл.</v>
          </cell>
          <cell r="D132" t="str">
            <v>шт</v>
          </cell>
          <cell r="E132">
            <v>13000</v>
          </cell>
        </row>
        <row r="133">
          <cell r="A133" t="str">
            <v>E L 8012</v>
          </cell>
          <cell r="B133" t="str">
            <v>Автоматика для роллет</v>
          </cell>
          <cell r="C133" t="str">
            <v>Внутривальный привод E L 8012, мех. конечн. выкл.</v>
          </cell>
          <cell r="D133" t="str">
            <v>шт</v>
          </cell>
          <cell r="E133">
            <v>13500</v>
          </cell>
        </row>
        <row r="134">
          <cell r="A134" t="str">
            <v>E LH 10012</v>
          </cell>
          <cell r="B134" t="str">
            <v>Автоматика для роллет</v>
          </cell>
          <cell r="C134" t="str">
            <v>Внутривальный привод E LH  мех. конечн. выкл., с системой АРУ</v>
          </cell>
          <cell r="D134" t="str">
            <v>шт</v>
          </cell>
          <cell r="E134">
            <v>16800</v>
          </cell>
        </row>
        <row r="135">
          <cell r="A135" t="str">
            <v>E LH 12012</v>
          </cell>
          <cell r="B135" t="str">
            <v>Автоматика для роллет</v>
          </cell>
          <cell r="C135" t="str">
            <v>Внутривальный привод E LH 12012  мех. конечн. выкл., с системой АРУ</v>
          </cell>
          <cell r="D135" t="str">
            <v>шт</v>
          </cell>
          <cell r="E135">
            <v>16850</v>
          </cell>
        </row>
        <row r="136">
          <cell r="A136" t="str">
            <v>E LH 8012</v>
          </cell>
          <cell r="B136" t="str">
            <v>Автоматика для роллет</v>
          </cell>
          <cell r="C136" t="str">
            <v>Внутривальный привод E LH 8012, мех. конечн. выкл., с системой АРУ</v>
          </cell>
          <cell r="D136" t="str">
            <v>шт</v>
          </cell>
          <cell r="E136">
            <v>16450</v>
          </cell>
        </row>
        <row r="137">
          <cell r="A137" t="str">
            <v>E M 1517</v>
          </cell>
          <cell r="B137" t="str">
            <v>Автоматика для роллет</v>
          </cell>
          <cell r="C137" t="str">
            <v>Внутривальный привод E M 1517 мех. конечн. выкл.</v>
          </cell>
          <cell r="D137" t="str">
            <v>шт</v>
          </cell>
          <cell r="E137">
            <v>4000</v>
          </cell>
        </row>
        <row r="138">
          <cell r="A138" t="str">
            <v>E M 3017</v>
          </cell>
          <cell r="B138" t="str">
            <v>Автоматика для роллет</v>
          </cell>
          <cell r="C138" t="str">
            <v>Внутривальный привод E M 3017 мех. конечн. выкл.</v>
          </cell>
          <cell r="D138" t="str">
            <v>шт</v>
          </cell>
          <cell r="E138">
            <v>5300</v>
          </cell>
        </row>
        <row r="139">
          <cell r="A139" t="str">
            <v>E M 4012</v>
          </cell>
          <cell r="B139" t="str">
            <v>Автоматика для роллет</v>
          </cell>
          <cell r="C139" t="str">
            <v>Внутривальный привод E M 4012 мех. конечн. выкл.</v>
          </cell>
          <cell r="D139" t="str">
            <v>шт</v>
          </cell>
          <cell r="E139">
            <v>7350</v>
          </cell>
        </row>
        <row r="140">
          <cell r="A140" t="str">
            <v>E M 5012</v>
          </cell>
          <cell r="B140" t="str">
            <v>Автоматика для роллет</v>
          </cell>
          <cell r="C140" t="str">
            <v>Внутривальный привод E M5012 мех. конечн. выкл.</v>
          </cell>
          <cell r="D140" t="str">
            <v>шт</v>
          </cell>
          <cell r="E140">
            <v>7500</v>
          </cell>
        </row>
        <row r="141">
          <cell r="A141" t="str">
            <v>E M 517</v>
          </cell>
          <cell r="B141" t="str">
            <v>Автоматика для роллет</v>
          </cell>
          <cell r="C141" t="str">
            <v>Внутривальный привод E M 517  мех. конечн. выкл.</v>
          </cell>
          <cell r="D141" t="str">
            <v>шт</v>
          </cell>
          <cell r="E141">
            <v>3700</v>
          </cell>
        </row>
        <row r="142">
          <cell r="A142" t="str">
            <v>E M 817</v>
          </cell>
          <cell r="B142" t="str">
            <v>Автоматика для роллет</v>
          </cell>
          <cell r="C142" t="str">
            <v>Внутривальный привод E M 817 мех. конечн. выкл.</v>
          </cell>
          <cell r="D142" t="str">
            <v>шт</v>
          </cell>
          <cell r="E142">
            <v>3900</v>
          </cell>
        </row>
        <row r="143">
          <cell r="A143" t="str">
            <v>E MAT LT 10012</v>
          </cell>
          <cell r="B143" t="str">
            <v>Автоматика для маркиз</v>
          </cell>
          <cell r="C143" t="str">
            <v>Внутривальный привод E MAT LT 10012, RADIO, TTBUS,, RDC, FRT,FTC,FTA</v>
          </cell>
          <cell r="D143" t="str">
            <v>шт</v>
          </cell>
          <cell r="E143">
            <v>35500</v>
          </cell>
        </row>
        <row r="144">
          <cell r="A144" t="str">
            <v>E MAT LT 12012</v>
          </cell>
          <cell r="B144" t="str">
            <v>Автоматика для маркиз</v>
          </cell>
          <cell r="C144" t="str">
            <v>Внутривальный привод E MAT LT 12012, RADIO, TTBUS,, RDC, FRT,FTC,FTA</v>
          </cell>
          <cell r="D144" t="str">
            <v>шт</v>
          </cell>
          <cell r="E144">
            <v>40000</v>
          </cell>
        </row>
        <row r="145">
          <cell r="A145" t="str">
            <v>E MAT LT 5517</v>
          </cell>
          <cell r="B145" t="str">
            <v>Автоматика для маркиз</v>
          </cell>
          <cell r="C145" t="str">
            <v>Внутривальный привод E MAT LT 5517, RADIO, TTBUS,, RDC, FRT,FTC,FTA</v>
          </cell>
          <cell r="D145" t="str">
            <v>шт</v>
          </cell>
          <cell r="E145">
            <v>28500</v>
          </cell>
        </row>
        <row r="146">
          <cell r="A146" t="str">
            <v>E MAT LT 6517</v>
          </cell>
          <cell r="B146" t="str">
            <v>Автоматика для маркиз</v>
          </cell>
          <cell r="C146" t="str">
            <v>Внутривальный привод E MAT LT 6517, RADIO, TTBUS,, RDC, FRT,FTC,FTA</v>
          </cell>
          <cell r="D146" t="str">
            <v>шт</v>
          </cell>
          <cell r="E146">
            <v>32000</v>
          </cell>
        </row>
        <row r="147">
          <cell r="A147" t="str">
            <v>E MAT LT 7517</v>
          </cell>
          <cell r="B147" t="str">
            <v>Автоматика для маркиз</v>
          </cell>
          <cell r="C147" t="str">
            <v>Внутривальный привод E MAT LT 7517, RADIO, TTBUS,, RDC, FRT,FTC,FTA</v>
          </cell>
          <cell r="D147" t="str">
            <v>шт</v>
          </cell>
          <cell r="E147">
            <v>34000</v>
          </cell>
        </row>
        <row r="148">
          <cell r="A148" t="str">
            <v>E MAT LT 8012</v>
          </cell>
          <cell r="B148" t="str">
            <v>Автоматика для маркиз</v>
          </cell>
          <cell r="C148" t="str">
            <v>Внутривальный привод E MAT LT 8512, RADIO, TTBUS,, RDC, FRT,FTC,FTA</v>
          </cell>
          <cell r="D148" t="str">
            <v>шт</v>
          </cell>
          <cell r="E148">
            <v>30500</v>
          </cell>
        </row>
        <row r="149">
          <cell r="A149" t="str">
            <v>E MAT MT 3017</v>
          </cell>
          <cell r="B149" t="str">
            <v>Автоматика для маркиз</v>
          </cell>
          <cell r="C149" t="str">
            <v>Внутривальный привод E MAT MT 3017, RADIO, TTBUS, RDC, FRT,FTC,FTA</v>
          </cell>
          <cell r="D149" t="str">
            <v>шт</v>
          </cell>
          <cell r="E149">
            <v>25000</v>
          </cell>
        </row>
        <row r="150">
          <cell r="A150" t="str">
            <v>E MAT MT 4012</v>
          </cell>
          <cell r="B150" t="str">
            <v>Автоматика для маркиз</v>
          </cell>
          <cell r="C150" t="str">
            <v>Внутривальный привод E MAT MT 4012, RADIO, TTBUS, RDC, FRT,FTC,FTA</v>
          </cell>
          <cell r="D150" t="str">
            <v>шт</v>
          </cell>
          <cell r="E150">
            <v>26000</v>
          </cell>
        </row>
        <row r="151">
          <cell r="A151" t="str">
            <v>E MAT MT 5012</v>
          </cell>
          <cell r="B151" t="str">
            <v>Автоматика для маркиз</v>
          </cell>
          <cell r="C151" t="str">
            <v>Внутривальный привод E MAT MT 5012, RADIO, TTBUS, RDC, FRT,FTC,FTA</v>
          </cell>
          <cell r="D151" t="str">
            <v>шт</v>
          </cell>
          <cell r="E151">
            <v>28300</v>
          </cell>
        </row>
        <row r="152">
          <cell r="A152" t="str">
            <v>E MAT MVS 1026</v>
          </cell>
          <cell r="B152" t="str">
            <v>Автоматика для рулонных штор</v>
          </cell>
          <cell r="C152" t="str">
            <v>Внутривальный привод E MAT MVS 1026, эл.конечн. выкл., RADIO, TTBUSS.</v>
          </cell>
          <cell r="D152" t="str">
            <v>шт</v>
          </cell>
          <cell r="E152">
            <v>24500</v>
          </cell>
        </row>
        <row r="153">
          <cell r="A153" t="str">
            <v>E MAT MVS 1517</v>
          </cell>
          <cell r="B153" t="str">
            <v>Автоматика для рулонных штор</v>
          </cell>
          <cell r="C153" t="str">
            <v>Внутривальный привод E MAT MVS 1517, эл.конечн. выкл., RADIO, TTBUSS.</v>
          </cell>
          <cell r="D153" t="str">
            <v>шт</v>
          </cell>
          <cell r="E153">
            <v>22500</v>
          </cell>
        </row>
        <row r="154">
          <cell r="A154" t="str">
            <v>E MAT MVS 426</v>
          </cell>
          <cell r="B154" t="str">
            <v>Автоматика для рулонных штор</v>
          </cell>
          <cell r="C154" t="str">
            <v>Внутривальный привод E MAT MVS 426, эл.конечн. выкл., RADIO, TTBUSS.</v>
          </cell>
          <cell r="D154" t="str">
            <v>шт</v>
          </cell>
          <cell r="E154">
            <v>21800</v>
          </cell>
        </row>
        <row r="155">
          <cell r="A155" t="str">
            <v>E MAT MVS 817</v>
          </cell>
          <cell r="B155" t="str">
            <v>Автоматика для рулонных штор</v>
          </cell>
          <cell r="C155" t="str">
            <v>Внутривальный привод E MAT MVS 817, эл.конечн. выкл., RADIO, TTBUSS.</v>
          </cell>
          <cell r="D155" t="str">
            <v>шт</v>
          </cell>
          <cell r="E155">
            <v>22500</v>
          </cell>
        </row>
        <row r="156">
          <cell r="A156" t="str">
            <v>E MAT ST 1011</v>
          </cell>
          <cell r="B156" t="str">
            <v>Автоматика для рулонных штор</v>
          </cell>
          <cell r="C156" t="str">
            <v>Внутривальный привод E MAT ST 1011, RADIO, TTBUS,, RDC, FRT,FTC,FTA</v>
          </cell>
          <cell r="D156" t="str">
            <v>шт</v>
          </cell>
          <cell r="E156">
            <v>21000</v>
          </cell>
        </row>
        <row r="157">
          <cell r="A157" t="str">
            <v>E MAT ST 324</v>
          </cell>
          <cell r="B157" t="str">
            <v>Автоматика для рулонных штор</v>
          </cell>
          <cell r="C157" t="str">
            <v>Внутривальный привод E MAT ST 324, RADIO, TTBUS,, RDC, FRT,FTC,FTA</v>
          </cell>
          <cell r="D157" t="str">
            <v>шт</v>
          </cell>
          <cell r="E157">
            <v>21400</v>
          </cell>
        </row>
        <row r="158">
          <cell r="A158" t="str">
            <v>E MAT ST 524</v>
          </cell>
          <cell r="B158" t="str">
            <v>Автоматика для рулонных штор</v>
          </cell>
          <cell r="C158" t="str">
            <v>Внутривальный привод E MAT ST 524, RADIO, TTBUS,, RDC, FRT,FTC,FTA</v>
          </cell>
          <cell r="D158" t="str">
            <v>шт</v>
          </cell>
          <cell r="E158">
            <v>20600</v>
          </cell>
        </row>
        <row r="159">
          <cell r="A159" t="str">
            <v>E MAT ST 611</v>
          </cell>
          <cell r="B159" t="str">
            <v>Автоматика для рулонных штор</v>
          </cell>
          <cell r="C159" t="str">
            <v>Внутривальный привод E MAT ST 611, RADIO, TTBUS,, RDC, FRT,FTC,FTA</v>
          </cell>
          <cell r="D159" t="str">
            <v>шт</v>
          </cell>
          <cell r="E159">
            <v>20600</v>
          </cell>
        </row>
        <row r="160">
          <cell r="A160" t="str">
            <v>E MH 1517</v>
          </cell>
          <cell r="B160" t="str">
            <v>Автоматика для роллет</v>
          </cell>
          <cell r="C160" t="str">
            <v>Внутривальный привод E MH 1517 мех. конечн. выкл., с системой АРУ</v>
          </cell>
          <cell r="D160" t="str">
            <v>шт</v>
          </cell>
          <cell r="E160">
            <v>7350</v>
          </cell>
        </row>
        <row r="161">
          <cell r="A161" t="str">
            <v>E MH 3017</v>
          </cell>
          <cell r="B161" t="str">
            <v>Автоматика для роллет</v>
          </cell>
          <cell r="C161" t="str">
            <v>Внутривальный привод E MH 3017  мех. конечн. выкл., с системой АРУ</v>
          </cell>
          <cell r="D161" t="str">
            <v>шт</v>
          </cell>
          <cell r="E161">
            <v>7650</v>
          </cell>
        </row>
        <row r="162">
          <cell r="A162" t="str">
            <v>E MH 4012</v>
          </cell>
          <cell r="B162" t="str">
            <v>Автоматика для роллет</v>
          </cell>
          <cell r="C162" t="str">
            <v>Внутривальный привод E MH 4012  мех. конечн. выкл., с системой АРУ</v>
          </cell>
          <cell r="D162" t="str">
            <v>шт</v>
          </cell>
          <cell r="E162">
            <v>8450</v>
          </cell>
        </row>
        <row r="163">
          <cell r="A163" t="str">
            <v>E MH 5012</v>
          </cell>
          <cell r="B163" t="str">
            <v>Автоматика для роллет</v>
          </cell>
          <cell r="C163" t="str">
            <v>Внутривальный привод E MH 5012  мех. конечн. выкл., с системой АРУ</v>
          </cell>
          <cell r="D163" t="str">
            <v>шт</v>
          </cell>
          <cell r="E163">
            <v>8650</v>
          </cell>
        </row>
        <row r="164">
          <cell r="A164" t="str">
            <v>E PLUS LH 10012</v>
          </cell>
          <cell r="B164" t="str">
            <v>Автоматика для маркиз</v>
          </cell>
          <cell r="C164" t="str">
            <v>Внутривальный привод E PLUS LH 10012, RADIO, TTBUS, с системой АРУ</v>
          </cell>
          <cell r="D164" t="str">
            <v>шт</v>
          </cell>
          <cell r="E164">
            <v>39000</v>
          </cell>
        </row>
        <row r="165">
          <cell r="A165" t="str">
            <v>E PLUS LH 12012</v>
          </cell>
          <cell r="B165" t="str">
            <v>Автоматика для маркиз</v>
          </cell>
          <cell r="C165" t="str">
            <v>Внутривальный привод E PLUS LH 12012, RADIO, TTBUS, с системой АРУ</v>
          </cell>
          <cell r="D165" t="str">
            <v>шт</v>
          </cell>
          <cell r="E165">
            <v>44500</v>
          </cell>
        </row>
        <row r="166">
          <cell r="A166" t="str">
            <v>E PLUS LH 5517</v>
          </cell>
          <cell r="B166" t="str">
            <v>Автоматика для маркиз</v>
          </cell>
          <cell r="C166" t="str">
            <v>Внутривальный привод E PLUS LH 5517, RADIO, TTBUS, с системой АРУ</v>
          </cell>
          <cell r="D166" t="str">
            <v>шт</v>
          </cell>
          <cell r="E166">
            <v>33000</v>
          </cell>
        </row>
        <row r="167">
          <cell r="A167" t="str">
            <v>E PLUS LH 6517</v>
          </cell>
          <cell r="B167" t="str">
            <v>Автоматика для маркиз</v>
          </cell>
          <cell r="C167" t="str">
            <v>Внутривальный привод E PLUS LH 6517, RADIO, TTBUS, с системой АРУ</v>
          </cell>
          <cell r="D167" t="str">
            <v>шт</v>
          </cell>
          <cell r="E167">
            <v>34000</v>
          </cell>
        </row>
        <row r="168">
          <cell r="A168" t="str">
            <v>E PLUS LH 7517</v>
          </cell>
          <cell r="B168" t="str">
            <v>Автоматика для маркиз</v>
          </cell>
          <cell r="C168" t="str">
            <v>Внутривальный привод E PLUS LH 7517, RADIO, TTBUS, с системой АРУ</v>
          </cell>
          <cell r="D168" t="str">
            <v>шт</v>
          </cell>
          <cell r="E168">
            <v>35000</v>
          </cell>
        </row>
        <row r="169">
          <cell r="A169" t="str">
            <v>E PLUS LH 8012</v>
          </cell>
          <cell r="B169" t="str">
            <v>Автоматика для маркиз</v>
          </cell>
          <cell r="C169" t="str">
            <v>Внутривальный привод E PLUS LH 8012, RADIO, TTBUS, с системой АРУ</v>
          </cell>
          <cell r="D169" t="str">
            <v>шт</v>
          </cell>
          <cell r="E169">
            <v>29700</v>
          </cell>
        </row>
        <row r="170">
          <cell r="A170" t="str">
            <v>E Plus M 1517</v>
          </cell>
          <cell r="B170" t="str">
            <v>Автоматика для маркиз</v>
          </cell>
          <cell r="C170" t="str">
            <v xml:space="preserve">Внутривальный привод E PLUS M 1517, RADIO, TTBUS, Нажимные конечн. выкл. </v>
          </cell>
          <cell r="D170" t="str">
            <v>шт</v>
          </cell>
          <cell r="E170">
            <v>17400</v>
          </cell>
        </row>
        <row r="171">
          <cell r="A171" t="str">
            <v>E Plus M 3017</v>
          </cell>
          <cell r="B171" t="str">
            <v>Автоматика для маркиз</v>
          </cell>
          <cell r="C171" t="str">
            <v xml:space="preserve">Внутривальный привод E PLUS M 3017, RADIO, TTBUS, Нажимные конечн. выкл. </v>
          </cell>
          <cell r="D171" t="str">
            <v>шт</v>
          </cell>
          <cell r="E171">
            <v>19400</v>
          </cell>
        </row>
        <row r="172">
          <cell r="A172" t="str">
            <v>E Plus M 4012</v>
          </cell>
          <cell r="B172" t="str">
            <v>Автоматика для маркиз</v>
          </cell>
          <cell r="C172" t="str">
            <v xml:space="preserve">Внутривальный привод E PLUS M 4012, RADIO, TTBUS, Нажимные конечн. выкл. </v>
          </cell>
          <cell r="D172" t="str">
            <v>шт</v>
          </cell>
          <cell r="E172">
            <v>20800</v>
          </cell>
        </row>
        <row r="173">
          <cell r="A173" t="str">
            <v>E Plus M 5012</v>
          </cell>
          <cell r="B173" t="str">
            <v>Автоматика для маркиз</v>
          </cell>
          <cell r="C173" t="str">
            <v xml:space="preserve">Внутривальный привод E PLUS M 5012, RADIO, TTBUS, Нажимные конечн. выкл. </v>
          </cell>
          <cell r="D173" t="str">
            <v>шт</v>
          </cell>
          <cell r="E173">
            <v>22300</v>
          </cell>
        </row>
        <row r="174">
          <cell r="A174" t="str">
            <v>E Plus MH 3017</v>
          </cell>
          <cell r="B174" t="str">
            <v>Автоматика для маркиз</v>
          </cell>
          <cell r="C174" t="str">
            <v>Внутривальный привод E PLUS MH 3017, RADIO, TTBUS, с системой АРУ</v>
          </cell>
          <cell r="D174" t="str">
            <v>шт</v>
          </cell>
          <cell r="E174">
            <v>25200</v>
          </cell>
        </row>
        <row r="175">
          <cell r="A175" t="str">
            <v>E Plus MH 4012</v>
          </cell>
          <cell r="B175" t="str">
            <v>Автоматика для маркиз</v>
          </cell>
          <cell r="C175" t="str">
            <v>Внутривальный привод E PLUS MH 4012, RADIO, TTBUS, с системой АРУ</v>
          </cell>
          <cell r="D175" t="str">
            <v>шт</v>
          </cell>
          <cell r="E175">
            <v>26950</v>
          </cell>
        </row>
        <row r="176">
          <cell r="A176" t="str">
            <v>E Plus MH 5012</v>
          </cell>
          <cell r="B176" t="str">
            <v>Автоматика для маркиз</v>
          </cell>
          <cell r="C176" t="str">
            <v>Внутривальный привод E PLUS MH 5012, RADIO, TTBUS, с системой АРУ</v>
          </cell>
          <cell r="D176" t="str">
            <v>шт</v>
          </cell>
          <cell r="E176">
            <v>27600</v>
          </cell>
        </row>
        <row r="177">
          <cell r="A177" t="str">
            <v>E Quick M 1517</v>
          </cell>
          <cell r="B177" t="str">
            <v>Автоматика для роллет</v>
          </cell>
          <cell r="C177" t="str">
            <v>Внутривальный привод E QUICK M 1517, Нажимные конечн. выкл.</v>
          </cell>
          <cell r="D177" t="str">
            <v>шт</v>
          </cell>
          <cell r="E177">
            <v>7920</v>
          </cell>
        </row>
        <row r="178">
          <cell r="A178" t="str">
            <v>E Quick M 3017</v>
          </cell>
          <cell r="B178" t="str">
            <v>Автоматика для роллет</v>
          </cell>
          <cell r="C178" t="str">
            <v>Внутривальный привод E QUICK M 3017, Нажимные конечн. выкл.</v>
          </cell>
          <cell r="D178" t="str">
            <v>шт</v>
          </cell>
          <cell r="E178">
            <v>9360</v>
          </cell>
        </row>
        <row r="179">
          <cell r="A179" t="str">
            <v>E Quick M 4012</v>
          </cell>
          <cell r="B179" t="str">
            <v>Автоматика для роллет</v>
          </cell>
          <cell r="C179" t="str">
            <v>Внутривальный привод E QUICK M 4012, Нажимные конечн. выкл.</v>
          </cell>
          <cell r="D179" t="str">
            <v>шт</v>
          </cell>
          <cell r="E179">
            <v>11100</v>
          </cell>
        </row>
        <row r="180">
          <cell r="A180" t="str">
            <v>E Quick M 5012</v>
          </cell>
          <cell r="B180" t="str">
            <v>Автоматика для роллет</v>
          </cell>
          <cell r="C180" t="str">
            <v>Внутривальный привод E QUICK M 5012, Нажимные конечн. выкл.</v>
          </cell>
          <cell r="D180" t="str">
            <v>шт</v>
          </cell>
          <cell r="E180">
            <v>11900</v>
          </cell>
        </row>
        <row r="181">
          <cell r="A181" t="str">
            <v>E S 1011</v>
          </cell>
          <cell r="B181" t="str">
            <v>Автоматика для рулонных штор</v>
          </cell>
          <cell r="C181" t="str">
            <v>Внутривальный привод E S 1011 мех. конечн. выкл.</v>
          </cell>
          <cell r="D181" t="str">
            <v>шт</v>
          </cell>
          <cell r="E181">
            <v>8600</v>
          </cell>
        </row>
        <row r="182">
          <cell r="A182" t="str">
            <v>E S 1311</v>
          </cell>
          <cell r="B182" t="str">
            <v>Автоматика для рулонных штор</v>
          </cell>
          <cell r="C182" t="str">
            <v>Внутривальный привод E S 1311 мех. конечн. выкл.</v>
          </cell>
          <cell r="D182" t="str">
            <v>шт</v>
          </cell>
          <cell r="E182">
            <v>8600</v>
          </cell>
        </row>
        <row r="183">
          <cell r="A183" t="str">
            <v>E S 324</v>
          </cell>
          <cell r="B183" t="str">
            <v>Автоматика для рулонных штор</v>
          </cell>
          <cell r="C183" t="str">
            <v>Внутривальный привод E S 324 мех. конечн. выкл.</v>
          </cell>
          <cell r="D183" t="str">
            <v>шт</v>
          </cell>
          <cell r="E183">
            <v>7250</v>
          </cell>
        </row>
        <row r="184">
          <cell r="A184" t="str">
            <v>E S 524</v>
          </cell>
          <cell r="B184" t="str">
            <v>Автоматика для рулонных штор</v>
          </cell>
          <cell r="C184" t="str">
            <v>Внутривальный привод E S 524 мех. конечн. выкл.</v>
          </cell>
          <cell r="D184" t="str">
            <v>шт</v>
          </cell>
          <cell r="E184">
            <v>7350</v>
          </cell>
        </row>
        <row r="185">
          <cell r="A185" t="str">
            <v>E S 611</v>
          </cell>
          <cell r="B185" t="str">
            <v>Автоматика для рулонных штор</v>
          </cell>
          <cell r="C185" t="str">
            <v>Внутривальный привод E S 611 мех. конечн. выкл.</v>
          </cell>
          <cell r="D185" t="str">
            <v>шт</v>
          </cell>
          <cell r="E185">
            <v>7600</v>
          </cell>
        </row>
        <row r="186">
          <cell r="A186" t="str">
            <v>E SMART MI 1020 AC</v>
          </cell>
          <cell r="B186" t="str">
            <v>Автоматика для рулонных штор</v>
          </cell>
          <cell r="C186" t="str">
            <v>Внутривальный привод E SMART MI 1020 AC, Нажимные конечн. Выкл., Dry Contact, 35dBA</v>
          </cell>
          <cell r="D186" t="str">
            <v>шт</v>
          </cell>
          <cell r="E186">
            <v>44900</v>
          </cell>
        </row>
        <row r="187">
          <cell r="A187" t="str">
            <v>E SMART MI 1020 DC</v>
          </cell>
          <cell r="B187" t="str">
            <v>Автоматика для рулонных штор</v>
          </cell>
          <cell r="C187" t="str">
            <v>Внутривальный привод E SMART MI 1020 DC,  24v, Нажимные конечн. Выкл., Dry Contact, 35dBA</v>
          </cell>
          <cell r="D187" t="str">
            <v>шт</v>
          </cell>
          <cell r="E187">
            <v>44900</v>
          </cell>
        </row>
        <row r="188">
          <cell r="A188" t="str">
            <v>E SMART MI 332 AC</v>
          </cell>
          <cell r="B188" t="str">
            <v>Автоматика для рулонных штор</v>
          </cell>
          <cell r="C188" t="str">
            <v>Внутривальный привод E SMART MI 332 AC, Нажимные конечн. Выкл., Dry Contact, 35dBA</v>
          </cell>
          <cell r="D188" t="str">
            <v>шт</v>
          </cell>
          <cell r="E188">
            <v>40300</v>
          </cell>
        </row>
        <row r="189">
          <cell r="A189" t="str">
            <v>E SMART MI 332 DC</v>
          </cell>
          <cell r="B189" t="str">
            <v>Автоматика для рулонных штор</v>
          </cell>
          <cell r="C189" t="str">
            <v>Внутривальный привод E SMART MI 332 DC,  24v, Нажимные конечн. Выкл., Dry Contact, 35dBA</v>
          </cell>
          <cell r="D189" t="str">
            <v>шт</v>
          </cell>
          <cell r="E189">
            <v>41500</v>
          </cell>
        </row>
        <row r="190">
          <cell r="A190" t="str">
            <v>E SMART MI 632 AC</v>
          </cell>
          <cell r="B190" t="str">
            <v>Автоматика для рулонных штор</v>
          </cell>
          <cell r="C190" t="str">
            <v>Внутривальный привод E SMART MI 632 AC, Нажимные конечн. Выкл., Dry Contact, 35dBA</v>
          </cell>
          <cell r="D190" t="str">
            <v>шт</v>
          </cell>
          <cell r="E190">
            <v>42600</v>
          </cell>
        </row>
        <row r="191">
          <cell r="A191" t="str">
            <v>E SMART MI 632 DC</v>
          </cell>
          <cell r="B191" t="str">
            <v>Автоматика для рулонных штор</v>
          </cell>
          <cell r="C191" t="str">
            <v>Внутривальный привод E SMART MI 632 DC,  24v, Нажимные конечн. Выкл., Dry Contact, 35dBA</v>
          </cell>
          <cell r="D191" t="str">
            <v>шт</v>
          </cell>
          <cell r="E191">
            <v>43700</v>
          </cell>
        </row>
        <row r="192">
          <cell r="A192" t="str">
            <v>E SMART SI 1012 AC</v>
          </cell>
          <cell r="B192" t="str">
            <v>Автоматика для рулонных штор</v>
          </cell>
          <cell r="C192" t="str">
            <v>Внутривальный привод E SMART SI 1012 AC, Нажимные конечн. Выкл., Dry Contact, 35dBA</v>
          </cell>
          <cell r="D192" t="str">
            <v>шт</v>
          </cell>
          <cell r="E192">
            <v>42600</v>
          </cell>
        </row>
        <row r="193">
          <cell r="A193" t="str">
            <v>E SMART SI 1012 DC</v>
          </cell>
          <cell r="B193" t="str">
            <v>Автоматика для рулонных штор</v>
          </cell>
          <cell r="C193" t="str">
            <v>Внутривальный привод E SMART SI 1012 DC,  24v, Нажимные конечн. Выкл., Dry Contact, 35dBA</v>
          </cell>
          <cell r="D193" t="str">
            <v>шт</v>
          </cell>
          <cell r="E193">
            <v>40300</v>
          </cell>
        </row>
        <row r="194">
          <cell r="A194" t="str">
            <v>E SMART SI 332 DC</v>
          </cell>
          <cell r="B194" t="str">
            <v>Автоматика для рулонных штор</v>
          </cell>
          <cell r="C194" t="str">
            <v>Внутривальный приводE SMART SI 332DC,  24 V, Нажимные конечн. Выкл., Dry Contact, 35dBA</v>
          </cell>
          <cell r="D194" t="str">
            <v>шт</v>
          </cell>
          <cell r="E194">
            <v>41400</v>
          </cell>
        </row>
        <row r="195">
          <cell r="A195" t="str">
            <v>E SMART SI 620 AC</v>
          </cell>
          <cell r="B195" t="str">
            <v>Автоматика для рулонных штор</v>
          </cell>
          <cell r="C195" t="str">
            <v>Внутривальный приводE SMART SI 620 AC, Нажимные конечн. Выкл., Dry Contact, 35dBA</v>
          </cell>
          <cell r="D195" t="str">
            <v>шт</v>
          </cell>
          <cell r="E195">
            <v>42500</v>
          </cell>
        </row>
        <row r="196">
          <cell r="A196" t="str">
            <v>E SMART SI 620 DC</v>
          </cell>
          <cell r="B196" t="str">
            <v>Автоматика для рулонных штор</v>
          </cell>
          <cell r="C196" t="str">
            <v>Внутривальный привод E SMART SI 620 DC,  24 V, Нажимные конечн. Выкл., Dry Contact, 35dBA</v>
          </cell>
          <cell r="D196" t="str">
            <v>шт</v>
          </cell>
          <cell r="E196">
            <v>40300</v>
          </cell>
        </row>
        <row r="197">
          <cell r="A197" t="str">
            <v>E SMART XSI 0628 DC</v>
          </cell>
          <cell r="B197" t="str">
            <v>Автоматика для рулонных штор</v>
          </cell>
          <cell r="C197" t="str">
            <v>Внутривальный привод E SMART XSI 0628 DC,  24 V DC, Нажимные конечн. Выкл., Dry Contact, 35dBA.</v>
          </cell>
          <cell r="D197" t="str">
            <v>шт</v>
          </cell>
          <cell r="E197">
            <v>17900</v>
          </cell>
        </row>
        <row r="198">
          <cell r="A198" t="str">
            <v>E SMART XSI 0820 DC</v>
          </cell>
          <cell r="B198" t="str">
            <v>Автоматика для рулонных штор</v>
          </cell>
          <cell r="C198" t="str">
            <v>Внутривальный привод E SMART XSI 0820 DC,  24 V DC, Нажимные конечн. Выкл., Dry Contact, 35dBA.</v>
          </cell>
          <cell r="D198" t="str">
            <v>шт</v>
          </cell>
          <cell r="E198">
            <v>20850</v>
          </cell>
        </row>
        <row r="199">
          <cell r="A199" t="str">
            <v>E STAR LT 10012</v>
          </cell>
          <cell r="B199" t="str">
            <v>Автоматика для маркиз</v>
          </cell>
          <cell r="C199" t="str">
            <v>Внутривальный привод E STAR LT 10012, Эл.конечн. выкл., RDC, FRT,FTC,FTA</v>
          </cell>
          <cell r="D199" t="str">
            <v>шт</v>
          </cell>
          <cell r="E199">
            <v>24450</v>
          </cell>
        </row>
        <row r="200">
          <cell r="A200" t="str">
            <v>E STAR LT 12012</v>
          </cell>
          <cell r="B200" t="str">
            <v>Автоматика для маркиз</v>
          </cell>
          <cell r="C200" t="str">
            <v>Внутривальный привод E STAR LT 12012, Эл.конечн. выкл., RDC, FRT,FTC,FTA</v>
          </cell>
          <cell r="D200" t="str">
            <v>шт</v>
          </cell>
          <cell r="E200">
            <v>29500</v>
          </cell>
        </row>
        <row r="201">
          <cell r="A201" t="str">
            <v>E STAR LT 5517</v>
          </cell>
          <cell r="B201" t="str">
            <v>Автоматика для маркиз</v>
          </cell>
          <cell r="C201" t="str">
            <v>Внутривальный привод E STAR LT 5517, Эл.конечн. выкл., RDC, FRT,FTC,FTA</v>
          </cell>
          <cell r="D201" t="str">
            <v>шт</v>
          </cell>
          <cell r="E201">
            <v>18050</v>
          </cell>
        </row>
        <row r="202">
          <cell r="A202" t="str">
            <v>E STAR LT 7517</v>
          </cell>
          <cell r="B202" t="str">
            <v>Автоматика для маркиз</v>
          </cell>
          <cell r="C202" t="str">
            <v>Внутривальный привод E STAR LT 7517, Эл.конечн. выкл., RDC, FRT,FTC,FTA</v>
          </cell>
          <cell r="D202" t="str">
            <v>шт</v>
          </cell>
          <cell r="E202">
            <v>27550</v>
          </cell>
        </row>
        <row r="203">
          <cell r="A203" t="str">
            <v>E Star MA 3017</v>
          </cell>
          <cell r="B203" t="str">
            <v>Автоматика для роллет</v>
          </cell>
          <cell r="C203" t="str">
            <v>Внутривальный привод E Star MA 3017 электр. конечн. выкл.,блок распознавания усилия, энкодер</v>
          </cell>
          <cell r="D203" t="str">
            <v>шт</v>
          </cell>
          <cell r="E203">
            <v>7350</v>
          </cell>
        </row>
        <row r="204">
          <cell r="A204" t="str">
            <v>E Star MA 4012</v>
          </cell>
          <cell r="B204" t="str">
            <v>Автоматика для роллет</v>
          </cell>
          <cell r="C204" t="str">
            <v>Внутривальный привод E Star MA 4012 электр. конечн. выкл.,блок распознавания усилия, энкодер</v>
          </cell>
          <cell r="D204" t="str">
            <v>шт</v>
          </cell>
          <cell r="E204">
            <v>8450</v>
          </cell>
        </row>
        <row r="205">
          <cell r="A205" t="str">
            <v>E STAR MT 3017</v>
          </cell>
          <cell r="B205" t="str">
            <v>Автоматика для маркиз</v>
          </cell>
          <cell r="C205" t="str">
            <v>Внутривальный привод E STAR MT 3017, электр. конечн. выкл. RDC, FRT,FTC,FTA</v>
          </cell>
          <cell r="D205" t="str">
            <v>шт</v>
          </cell>
          <cell r="E205">
            <v>15500</v>
          </cell>
        </row>
        <row r="206">
          <cell r="A206" t="str">
            <v>E STAR MT 4012</v>
          </cell>
          <cell r="B206" t="str">
            <v>Автоматика для маркиз</v>
          </cell>
          <cell r="C206" t="str">
            <v>Внутривальный привод E STAR MT 4012, электр. конечн. выкл. RDC, FRT,FTC,FTA</v>
          </cell>
          <cell r="D206" t="str">
            <v>шт</v>
          </cell>
          <cell r="E206">
            <v>19000</v>
          </cell>
        </row>
        <row r="207">
          <cell r="A207" t="str">
            <v>E STAR MT 5012</v>
          </cell>
          <cell r="B207" t="str">
            <v>Автоматика для маркиз</v>
          </cell>
          <cell r="C207" t="str">
            <v>Внутривальный привод E STAR MT 5012, электр. конечн. выкл. RDC, FRT,FTC,FTA</v>
          </cell>
          <cell r="D207" t="str">
            <v>шт</v>
          </cell>
          <cell r="E207">
            <v>19000</v>
          </cell>
        </row>
        <row r="208">
          <cell r="A208" t="str">
            <v>E STAR ST 1011</v>
          </cell>
          <cell r="B208" t="str">
            <v>Автоматика для рулонных штор</v>
          </cell>
          <cell r="C208" t="str">
            <v>Внутривальный привод E STAR ST 1011, Эл.конечн. выкл., RDC, FRT,FTC,FTA</v>
          </cell>
          <cell r="D208" t="str">
            <v>шт</v>
          </cell>
          <cell r="E208">
            <v>14700</v>
          </cell>
        </row>
        <row r="209">
          <cell r="A209" t="str">
            <v>E STAR ST 324</v>
          </cell>
          <cell r="B209" t="str">
            <v>Автоматика для рулонных штор</v>
          </cell>
          <cell r="C209" t="str">
            <v>Внутривальный привод E STAR ST 324, Эл.конечн. выкл., RDC, FRT,FTC,FTA</v>
          </cell>
          <cell r="D209" t="str">
            <v>шт</v>
          </cell>
          <cell r="E209">
            <v>14350</v>
          </cell>
        </row>
        <row r="210">
          <cell r="A210" t="str">
            <v>E STAR ST 524</v>
          </cell>
          <cell r="B210" t="str">
            <v>Автоматика для рулонных штор</v>
          </cell>
          <cell r="C210" t="str">
            <v>Внутривальный привод E STAR ST 524, Эл.конечн. выкл., RDC, FRT,FTC,FTA</v>
          </cell>
          <cell r="D210" t="str">
            <v>шт</v>
          </cell>
          <cell r="E210">
            <v>14300</v>
          </cell>
        </row>
        <row r="211">
          <cell r="A211" t="str">
            <v>E STAR ST 611</v>
          </cell>
          <cell r="B211" t="str">
            <v>Автоматика для рулонных штор</v>
          </cell>
          <cell r="C211" t="str">
            <v>Внутривальный привод E STAR ST 611, Эл.конечн. выкл., RDC, FRT,FTC,FTA</v>
          </cell>
          <cell r="D211" t="str">
            <v>шт</v>
          </cell>
          <cell r="E211">
            <v>14300</v>
          </cell>
        </row>
        <row r="212">
          <cell r="A212" t="str">
            <v>E XL 12012</v>
          </cell>
          <cell r="B212" t="str">
            <v>Автоматика для роллет</v>
          </cell>
          <cell r="C212" t="str">
            <v>Внутривальный привод E XL 12012 мех. конечн. выкл.</v>
          </cell>
          <cell r="D212" t="str">
            <v>шт</v>
          </cell>
          <cell r="E212">
            <v>27150</v>
          </cell>
        </row>
        <row r="213">
          <cell r="A213" t="str">
            <v>E XL 23012</v>
          </cell>
          <cell r="B213" t="str">
            <v>Автоматика для роллет</v>
          </cell>
          <cell r="C213" t="str">
            <v>Внутривальный привод E XL 23012 мех. конечн. выкл.</v>
          </cell>
          <cell r="D213" t="str">
            <v>шт</v>
          </cell>
          <cell r="E213">
            <v>35000</v>
          </cell>
        </row>
        <row r="214">
          <cell r="A214" t="str">
            <v>E XL 30012</v>
          </cell>
          <cell r="B214" t="str">
            <v>Автоматика для роллет</v>
          </cell>
          <cell r="C214" t="str">
            <v>Внутривальный привод E XL 30012 мех. конечн. выкл.</v>
          </cell>
          <cell r="D214" t="str">
            <v>шт</v>
          </cell>
          <cell r="E214">
            <v>38900</v>
          </cell>
        </row>
        <row r="215">
          <cell r="A215" t="str">
            <v>E XLH 23012</v>
          </cell>
          <cell r="B215" t="str">
            <v>Автоматика для роллет</v>
          </cell>
          <cell r="C215" t="str">
            <v>Внутривальный привод E XLH 23012 мех. конечн. выкл., с системой АРУ</v>
          </cell>
          <cell r="D215" t="str">
            <v>шт</v>
          </cell>
          <cell r="E215">
            <v>39050</v>
          </cell>
        </row>
        <row r="216">
          <cell r="A216" t="str">
            <v>E XLH 30012</v>
          </cell>
          <cell r="B216" t="str">
            <v>Автоматика для роллет</v>
          </cell>
          <cell r="C216" t="str">
            <v>Внутривальный привод E XLH 30012 мех. конечн. выкл., с системой АРУ</v>
          </cell>
          <cell r="D216" t="str">
            <v>шт</v>
          </cell>
          <cell r="E216">
            <v>43000</v>
          </cell>
        </row>
        <row r="217">
          <cell r="A217" t="str">
            <v>E Z M 425</v>
          </cell>
          <cell r="B217" t="str">
            <v>Автоматика для рулонных штор</v>
          </cell>
          <cell r="C217" t="str">
            <v>Внутривальный привод E Z M 425, Мех. конечн. выкл., 6dBA.</v>
          </cell>
          <cell r="D217" t="str">
            <v>шт</v>
          </cell>
          <cell r="E217">
            <v>15000</v>
          </cell>
        </row>
        <row r="218">
          <cell r="A218" t="str">
            <v>E Z M 815</v>
          </cell>
          <cell r="B218" t="str">
            <v>Автоматика для рулонных штор</v>
          </cell>
          <cell r="C218" t="str">
            <v>Внутривальный привод E Z M 815, Мех. конечн. выкл., 6dBA.</v>
          </cell>
          <cell r="D218" t="str">
            <v>шт</v>
          </cell>
          <cell r="E218">
            <v>17000</v>
          </cell>
        </row>
        <row r="219">
          <cell r="A219" t="str">
            <v>E Z MVS 425</v>
          </cell>
          <cell r="B219" t="str">
            <v>Автоматика для рулонных штор</v>
          </cell>
          <cell r="C219" t="str">
            <v xml:space="preserve">Внутривальный привод E Z MVS 425, эл.конечн. выкл., RADIO, TTBUSS, 6dBA.  </v>
          </cell>
          <cell r="D219" t="str">
            <v>шт</v>
          </cell>
          <cell r="E219">
            <v>25900</v>
          </cell>
        </row>
        <row r="220">
          <cell r="A220" t="str">
            <v>E Z MVS 815</v>
          </cell>
          <cell r="B220" t="str">
            <v>Автоматика для рулонных штор</v>
          </cell>
          <cell r="C220" t="str">
            <v xml:space="preserve">Внутривальный привод E Z MVS 8155, эл.конечн. выкл., RADIO, TTBUSS, 6dBA.  </v>
          </cell>
          <cell r="D220" t="str">
            <v>шт</v>
          </cell>
          <cell r="E220">
            <v>25900</v>
          </cell>
        </row>
        <row r="221">
          <cell r="A221" t="str">
            <v>ERAPVIEW</v>
          </cell>
          <cell r="B221" t="str">
            <v>Устройства управления</v>
          </cell>
          <cell r="C221" t="str">
            <v>Многофункциональный радиопульт на 99 каналов</v>
          </cell>
          <cell r="D221" t="str">
            <v>шт.</v>
          </cell>
          <cell r="E221">
            <v>11000</v>
          </cell>
        </row>
        <row r="222">
          <cell r="A222" t="str">
            <v>ERATIME</v>
          </cell>
          <cell r="B222" t="str">
            <v>Устройства управления</v>
          </cell>
          <cell r="C22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222" t="str">
            <v>шт.</v>
          </cell>
          <cell r="E222">
            <v>7000</v>
          </cell>
        </row>
        <row r="223">
          <cell r="A223" t="str">
            <v>INB</v>
          </cell>
          <cell r="B223" t="str">
            <v>Устройства управления</v>
          </cell>
          <cell r="C223" t="str">
            <v>Коммуникционный интерфейс связи между BTICINO BUS-NICE BUS</v>
          </cell>
          <cell r="D223" t="str">
            <v>шт.</v>
          </cell>
          <cell r="E223">
            <v>11900</v>
          </cell>
        </row>
        <row r="224">
          <cell r="A224" t="str">
            <v>MW1</v>
          </cell>
          <cell r="B224" t="str">
            <v>Устройства управления</v>
          </cell>
          <cell r="C224" t="str">
            <v>Пульт MiniWay MW1</v>
          </cell>
          <cell r="D224" t="str">
            <v>шт.</v>
          </cell>
          <cell r="E224">
            <v>1980</v>
          </cell>
        </row>
        <row r="225">
          <cell r="A225" t="str">
            <v>MW2</v>
          </cell>
          <cell r="B225" t="str">
            <v>Устройства управления</v>
          </cell>
          <cell r="C225" t="str">
            <v>Пульт MiniWay MW2</v>
          </cell>
          <cell r="D225" t="str">
            <v>шт.</v>
          </cell>
          <cell r="E225">
            <v>3000</v>
          </cell>
        </row>
        <row r="226">
          <cell r="A226" t="str">
            <v>MW3</v>
          </cell>
          <cell r="B226" t="str">
            <v>Устройства управления</v>
          </cell>
          <cell r="C226" t="str">
            <v>Пульт MiniWay MW3</v>
          </cell>
          <cell r="D226" t="str">
            <v>шт.</v>
          </cell>
          <cell r="E226">
            <v>3700</v>
          </cell>
        </row>
        <row r="227">
          <cell r="A227" t="str">
            <v>NEMOSCT</v>
          </cell>
          <cell r="B227" t="str">
            <v>Устройства управления</v>
          </cell>
          <cell r="C227" t="str">
            <v>Радиодатчик  датчик солнце, питание от встроенных фотоэлементов, установка на фасад (IP44)</v>
          </cell>
          <cell r="D227" t="str">
            <v>шт.</v>
          </cell>
          <cell r="E227">
            <v>8450</v>
          </cell>
        </row>
        <row r="228">
          <cell r="A228" t="str">
            <v>NEMOSRT</v>
          </cell>
          <cell r="B228" t="str">
            <v>Устройства управления</v>
          </cell>
          <cell r="C228" t="str">
            <v>Радиодатчик  датчик солнце/дождь, 230V, установка на фасад (IP44)</v>
          </cell>
          <cell r="D228" t="str">
            <v>шт.</v>
          </cell>
          <cell r="E228">
            <v>13550</v>
          </cell>
        </row>
        <row r="229">
          <cell r="A229" t="str">
            <v>NEMOVIBE</v>
          </cell>
          <cell r="B229" t="str">
            <v>Устройства управления</v>
          </cell>
          <cell r="C229" t="str">
            <v>Радиодатчик ветер, технология качения,  установка на планку маркизы, цвет белый (IP44)</v>
          </cell>
          <cell r="D229" t="str">
            <v>шт.</v>
          </cell>
          <cell r="E229">
            <v>5750</v>
          </cell>
        </row>
        <row r="230">
          <cell r="A230" t="str">
            <v>NEMOWSCT</v>
          </cell>
          <cell r="B230" t="str">
            <v>Устройства управления</v>
          </cell>
          <cell r="C230" t="str">
            <v>Радиодатчик  датчик ветер/солнце, питание от встроенных фотоэлементов, установка на фасад (IP44)</v>
          </cell>
          <cell r="D230" t="str">
            <v>шт.</v>
          </cell>
          <cell r="E230">
            <v>10700</v>
          </cell>
        </row>
        <row r="231">
          <cell r="A231" t="str">
            <v>NEMOWSRT</v>
          </cell>
          <cell r="B231" t="str">
            <v>Устройства управления</v>
          </cell>
          <cell r="C231" t="str">
            <v>Радиодатчик датчик ветер/солнце/дождь,  230V, установка на фасад (IP44)</v>
          </cell>
          <cell r="D231" t="str">
            <v>шт.</v>
          </cell>
          <cell r="E231">
            <v>14850</v>
          </cell>
        </row>
        <row r="232">
          <cell r="A232" t="str">
            <v>OVIEWTT</v>
          </cell>
          <cell r="B232" t="str">
            <v>Устройства управления</v>
          </cell>
          <cell r="C232" t="str">
            <v>Прогромматор для управления и диагностике устройств с функцией TTBUS</v>
          </cell>
          <cell r="D232" t="str">
            <v>шт.</v>
          </cell>
          <cell r="E232">
            <v>16800</v>
          </cell>
        </row>
        <row r="233">
          <cell r="A233" t="str">
            <v>P1</v>
          </cell>
          <cell r="B233" t="str">
            <v>Устройства управления</v>
          </cell>
          <cell r="C233" t="str">
            <v>Портативный передатчик для управления 1 группой с отдельными командами "Открыть-стоп-закрыть"</v>
          </cell>
          <cell r="D233" t="str">
            <v>шт.</v>
          </cell>
          <cell r="E233">
            <v>2300</v>
          </cell>
        </row>
        <row r="234">
          <cell r="A234" t="str">
            <v>P1S</v>
          </cell>
          <cell r="B234" t="str">
            <v>Устройства управления</v>
          </cell>
          <cell r="C23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234" t="str">
            <v>шт.</v>
          </cell>
          <cell r="E234">
            <v>2750</v>
          </cell>
        </row>
        <row r="235">
          <cell r="A235" t="str">
            <v>P1V</v>
          </cell>
          <cell r="B235" t="str">
            <v>Устройства управления</v>
          </cell>
          <cell r="C23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235" t="str">
            <v>шт.</v>
          </cell>
          <cell r="E235">
            <v>4500</v>
          </cell>
        </row>
        <row r="236">
          <cell r="A236" t="str">
            <v>P6</v>
          </cell>
          <cell r="B236" t="str">
            <v>Устройства управления</v>
          </cell>
          <cell r="C236" t="str">
            <v>Портативный передатчик для управления до 6 групп с отдельными командами "Открыть-стоп-закрыть"</v>
          </cell>
          <cell r="D236" t="str">
            <v>шт.</v>
          </cell>
          <cell r="E236">
            <v>3100</v>
          </cell>
        </row>
        <row r="237">
          <cell r="A237" t="str">
            <v>P6S</v>
          </cell>
          <cell r="B237" t="str">
            <v>Устройства управления</v>
          </cell>
          <cell r="C23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237" t="str">
            <v>шт.</v>
          </cell>
          <cell r="E237">
            <v>3550</v>
          </cell>
        </row>
        <row r="238">
          <cell r="A238" t="str">
            <v>P6SV</v>
          </cell>
          <cell r="B238" t="str">
            <v>Устройства управления</v>
          </cell>
          <cell r="C238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238" t="str">
            <v>шт.</v>
          </cell>
          <cell r="E238">
            <v>5500</v>
          </cell>
        </row>
        <row r="239">
          <cell r="A239" t="str">
            <v>TT1L</v>
          </cell>
          <cell r="B239" t="str">
            <v>Устройства управления</v>
          </cell>
          <cell r="C239" t="str">
            <v>Блок управления для систем освещения и полива (мощностью до 500Вт) со встроенным радиоприемником (IP55)</v>
          </cell>
          <cell r="D239" t="str">
            <v>шт.</v>
          </cell>
          <cell r="E239">
            <v>5650</v>
          </cell>
        </row>
        <row r="240">
          <cell r="A240" t="str">
            <v>TT1N</v>
          </cell>
          <cell r="B240" t="str">
            <v>Устройства управления</v>
          </cell>
          <cell r="C240" t="str">
            <v>Блок управления для занавесей, экранов, маркиз и жалюзи (мощностью до 500Вт) со встроенным радиоприемником (IP55)</v>
          </cell>
          <cell r="D240" t="str">
            <v>шт.</v>
          </cell>
          <cell r="E240">
            <v>5800</v>
          </cell>
        </row>
        <row r="241">
          <cell r="A241" t="str">
            <v>TT1V</v>
          </cell>
          <cell r="B241" t="str">
            <v>Устройства управления</v>
          </cell>
          <cell r="C241" t="str">
            <v>Блок управления для занавесей, экранов, маркиз и жалюзи (мощностью до 500Вт) со встроенным радиоприемником (IP55)</v>
          </cell>
          <cell r="D241" t="str">
            <v>шт.</v>
          </cell>
          <cell r="E241">
            <v>4500</v>
          </cell>
        </row>
        <row r="242">
          <cell r="A242" t="str">
            <v>TT2D</v>
          </cell>
          <cell r="B242" t="str">
            <v>Устройства управления</v>
          </cell>
          <cell r="C242" t="str">
            <v>Миниатюрный блок управления осветительными системами со встроенным передатчиков (IP20)</v>
          </cell>
          <cell r="D242" t="str">
            <v>шт.</v>
          </cell>
          <cell r="E242">
            <v>6900</v>
          </cell>
        </row>
        <row r="243">
          <cell r="A243" t="str">
            <v>TT2L</v>
          </cell>
          <cell r="B243" t="str">
            <v>Устройства управления</v>
          </cell>
          <cell r="C243" t="str">
            <v>Миниатюрный блок со встроенным радиоприемником для управления осветительными системами (IP20)</v>
          </cell>
          <cell r="D243" t="str">
            <v>шт.</v>
          </cell>
          <cell r="E243">
            <v>6250</v>
          </cell>
        </row>
        <row r="244">
          <cell r="A244" t="str">
            <v>TT2N</v>
          </cell>
          <cell r="B244" t="str">
            <v>Устройства управления</v>
          </cell>
          <cell r="C244" t="str">
            <v>Миниатюрный блок для управления двигателем 230В и мощностью до 500Вт со встроенным радиоприемником (IP20)</v>
          </cell>
          <cell r="D244" t="str">
            <v>шт.</v>
          </cell>
          <cell r="E244">
            <v>3850</v>
          </cell>
        </row>
        <row r="245">
          <cell r="A245" t="str">
            <v>TT3</v>
          </cell>
          <cell r="B245" t="str">
            <v>Устройства управления</v>
          </cell>
          <cell r="C245" t="str">
            <v>Блок управления одним приводом до 1000Вт., без рессивера, управление климатическими датчиками, (IP44)</v>
          </cell>
          <cell r="D245" t="str">
            <v>шт.</v>
          </cell>
          <cell r="E245">
            <v>3500</v>
          </cell>
        </row>
        <row r="246">
          <cell r="A246" t="str">
            <v>TT4</v>
          </cell>
          <cell r="B246" t="str">
            <v>Устройства управления</v>
          </cell>
          <cell r="C246" t="str">
            <v>Блок управления одним приводом до 1000Вт., со встроенным рессивером, управление климатическими датчиками, (IP44)</v>
          </cell>
          <cell r="D246" t="str">
            <v>шт.</v>
          </cell>
          <cell r="E246">
            <v>6000</v>
          </cell>
        </row>
        <row r="247">
          <cell r="A247" t="str">
            <v>TT5</v>
          </cell>
          <cell r="B247" t="str">
            <v>Устройства управления</v>
          </cell>
          <cell r="C247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247" t="str">
            <v>шт.</v>
          </cell>
          <cell r="E247">
            <v>7300</v>
          </cell>
        </row>
        <row r="248">
          <cell r="A248" t="str">
            <v>TT6</v>
          </cell>
          <cell r="B248" t="str">
            <v>Устройства управления</v>
          </cell>
          <cell r="C248" t="str">
            <v>Блок управления с интерфейсом связи TTBUS-RS232, со встроенным рессивером, , (IP40)</v>
          </cell>
          <cell r="D248" t="str">
            <v>шт.</v>
          </cell>
          <cell r="E248">
            <v>6900</v>
          </cell>
        </row>
        <row r="249">
          <cell r="A249" t="str">
            <v>TTDMS</v>
          </cell>
          <cell r="B249" t="str">
            <v>Устройства управления</v>
          </cell>
          <cell r="C249" t="str">
            <v>Блок управления(мощностью до 250Вт), со встроенным радиоприемгиком и поддержкой функции диммер,(IP20)</v>
          </cell>
          <cell r="D249" t="str">
            <v>шт.</v>
          </cell>
          <cell r="E249">
            <v>8300</v>
          </cell>
        </row>
        <row r="250">
          <cell r="A250" t="str">
            <v>TTE</v>
          </cell>
          <cell r="B250" t="str">
            <v>Устройства управления</v>
          </cell>
          <cell r="C250" t="str">
            <v>Релейное управление 2-мя приводами с индивидуальным и групповым управлением</v>
          </cell>
          <cell r="D250" t="str">
            <v>шт.</v>
          </cell>
          <cell r="E250">
            <v>2500</v>
          </cell>
        </row>
        <row r="251">
          <cell r="A251" t="str">
            <v>TTP</v>
          </cell>
          <cell r="B251" t="str">
            <v>Устройства управления</v>
          </cell>
          <cell r="C251" t="str">
            <v>Прогромматор для управления и диагностике устройств с функцией TTBUS, для маркиз</v>
          </cell>
          <cell r="E251">
            <v>13000</v>
          </cell>
        </row>
        <row r="252">
          <cell r="A252" t="str">
            <v>TTPRO</v>
          </cell>
          <cell r="B252" t="str">
            <v>Устройства управления</v>
          </cell>
          <cell r="C252" t="str">
            <v>Прогромматор для управления и диагностике устройств с функцией TTBUS, для р.штор</v>
          </cell>
          <cell r="E252">
            <v>13000</v>
          </cell>
        </row>
        <row r="253">
          <cell r="A253" t="str">
            <v>TTU</v>
          </cell>
          <cell r="B253" t="str">
            <v>Устройства управления</v>
          </cell>
          <cell r="C253" t="str">
            <v>Устройство программирования крайних положений  TTU</v>
          </cell>
          <cell r="D253" t="str">
            <v>шт.</v>
          </cell>
          <cell r="E253">
            <v>1500</v>
          </cell>
        </row>
        <row r="254">
          <cell r="A254" t="str">
            <v>TTX4</v>
          </cell>
          <cell r="B254" t="str">
            <v>Устройства управления</v>
          </cell>
          <cell r="C254" t="str">
            <v>Миниатюрный 4-х канальный передатчик для передачи сигнала с кнопочного выключателя в приемник БУ (IP20)</v>
          </cell>
          <cell r="D254" t="str">
            <v>шт.</v>
          </cell>
          <cell r="E254">
            <v>6350</v>
          </cell>
        </row>
        <row r="255">
          <cell r="A255" t="str">
            <v>VOLO</v>
          </cell>
          <cell r="B255" t="str">
            <v>Устройства управления</v>
          </cell>
          <cell r="C255" t="str">
            <v>Климатический датчик ветер, интерфейс TTBUS, настройка через программатер TTP, установка на фасад (IP44)</v>
          </cell>
          <cell r="D255" t="str">
            <v>шт.</v>
          </cell>
          <cell r="E255">
            <v>2900</v>
          </cell>
        </row>
        <row r="256">
          <cell r="A256" t="str">
            <v>VOLO S-RADIO</v>
          </cell>
          <cell r="B256" t="str">
            <v>Устройства управления</v>
          </cell>
          <cell r="C256" t="str">
            <v>Радиодатчик ветер/солнце, 230V, установка на фасад (IP44)</v>
          </cell>
          <cell r="D256" t="str">
            <v>шт.</v>
          </cell>
          <cell r="E256">
            <v>8600</v>
          </cell>
        </row>
        <row r="257">
          <cell r="A257" t="str">
            <v>VOLOS</v>
          </cell>
          <cell r="B257" t="str">
            <v>Устройства управления</v>
          </cell>
          <cell r="C257" t="str">
            <v>Климатический датчик ветер/солнце, интерфейс TTBUS, настройка через программатер TTP, установка на фасад (IP44)</v>
          </cell>
          <cell r="D257" t="str">
            <v>шт.</v>
          </cell>
          <cell r="E257">
            <v>6400</v>
          </cell>
        </row>
        <row r="258">
          <cell r="A258" t="str">
            <v>W1</v>
          </cell>
          <cell r="B258" t="str">
            <v>Устройства управления</v>
          </cell>
          <cell r="C258" t="str">
            <v xml:space="preserve">Настенный передатчик для управления 1 группой с отдельными командами "Вверх-стоп-Вниз" </v>
          </cell>
          <cell r="D258" t="str">
            <v>шт.</v>
          </cell>
          <cell r="E258">
            <v>3350</v>
          </cell>
        </row>
        <row r="259">
          <cell r="A259" t="str">
            <v>W1S</v>
          </cell>
          <cell r="B259" t="str">
            <v>Устройства управления</v>
          </cell>
          <cell r="C259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259" t="str">
            <v>шт.</v>
          </cell>
          <cell r="E259">
            <v>3850</v>
          </cell>
        </row>
        <row r="260">
          <cell r="A260" t="str">
            <v>W6</v>
          </cell>
          <cell r="B260" t="str">
            <v>Устройства управления</v>
          </cell>
          <cell r="C260" t="str">
            <v xml:space="preserve">Настенный передатчик для управления до 6 групп с отдельными командами "Вверх-стоп-Вниз" </v>
          </cell>
          <cell r="D260" t="str">
            <v>шт.</v>
          </cell>
          <cell r="E260">
            <v>4300</v>
          </cell>
        </row>
        <row r="261">
          <cell r="A261" t="str">
            <v>W6S</v>
          </cell>
          <cell r="B261" t="str">
            <v>Устройства управления</v>
          </cell>
          <cell r="C261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261" t="str">
            <v>шт.</v>
          </cell>
          <cell r="E261">
            <v>4800</v>
          </cell>
        </row>
        <row r="262">
          <cell r="A262" t="str">
            <v>WAX</v>
          </cell>
          <cell r="B262" t="str">
            <v>Устройства управления</v>
          </cell>
          <cell r="C262" t="str">
            <v>Корпус Ondo, универсальный эргономичный корпус белого цвета</v>
          </cell>
          <cell r="D262" t="str">
            <v>шт.</v>
          </cell>
          <cell r="E262">
            <v>400</v>
          </cell>
        </row>
        <row r="263">
          <cell r="A263" t="str">
            <v>WCF</v>
          </cell>
          <cell r="B263" t="str">
            <v>Устройства управления</v>
          </cell>
          <cell r="C263" t="str">
            <v>Корпус Go, брелок зеленый</v>
          </cell>
          <cell r="D263" t="str">
            <v>шт.</v>
          </cell>
          <cell r="E263">
            <v>350</v>
          </cell>
        </row>
        <row r="264">
          <cell r="A264" t="str">
            <v>WCG</v>
          </cell>
          <cell r="B264" t="str">
            <v>Устройства управления</v>
          </cell>
          <cell r="C264" t="str">
            <v>Корпус Go, брелок графит</v>
          </cell>
          <cell r="D264" t="str">
            <v>шт.</v>
          </cell>
          <cell r="E264">
            <v>350</v>
          </cell>
        </row>
        <row r="265">
          <cell r="A265" t="str">
            <v>WCI</v>
          </cell>
          <cell r="B265" t="str">
            <v>Устройства управления</v>
          </cell>
          <cell r="C265" t="str">
            <v>Корпус Go, брелок голубой</v>
          </cell>
          <cell r="D265" t="str">
            <v>шт.</v>
          </cell>
          <cell r="E265">
            <v>300</v>
          </cell>
        </row>
        <row r="266">
          <cell r="A266" t="str">
            <v>WCO</v>
          </cell>
          <cell r="B266" t="str">
            <v>Устройства управления</v>
          </cell>
          <cell r="C266" t="str">
            <v>Корпус Go, брелок оранжевый</v>
          </cell>
          <cell r="D266" t="str">
            <v>шт.</v>
          </cell>
          <cell r="E266">
            <v>300</v>
          </cell>
        </row>
        <row r="267">
          <cell r="A267" t="str">
            <v>WEO</v>
          </cell>
          <cell r="B267" t="str">
            <v>Устройства управления</v>
          </cell>
          <cell r="C267" t="str">
            <v>Корпус Stone, оранжевый</v>
          </cell>
          <cell r="D267" t="str">
            <v>шт.</v>
          </cell>
          <cell r="E267">
            <v>1200</v>
          </cell>
        </row>
        <row r="268">
          <cell r="A268" t="str">
            <v>WET</v>
          </cell>
          <cell r="B268" t="str">
            <v>Устройства управления</v>
          </cell>
          <cell r="C268" t="str">
            <v>Корпус Stone, прозрачный</v>
          </cell>
          <cell r="D268" t="str">
            <v>шт.</v>
          </cell>
          <cell r="E268">
            <v>1200</v>
          </cell>
        </row>
        <row r="269">
          <cell r="A269" t="str">
            <v>WEW</v>
          </cell>
          <cell r="B269" t="str">
            <v>Устройства управления</v>
          </cell>
          <cell r="C269" t="str">
            <v>Корпус Stone, белый</v>
          </cell>
          <cell r="D269" t="str">
            <v>шт.</v>
          </cell>
          <cell r="E269">
            <v>1200</v>
          </cell>
        </row>
        <row r="270">
          <cell r="A270" t="str">
            <v>WM001C</v>
          </cell>
          <cell r="B270" t="str">
            <v>Устройства управления</v>
          </cell>
          <cell r="C270" t="str">
            <v>Модуль для управления одним устройством автоматизации в пошаговом режиме</v>
          </cell>
          <cell r="D270" t="str">
            <v>шт.</v>
          </cell>
          <cell r="E270">
            <v>1700</v>
          </cell>
        </row>
        <row r="271">
          <cell r="A271" t="str">
            <v>WM001G</v>
          </cell>
          <cell r="B271" t="str">
            <v>Устройства управления</v>
          </cell>
          <cell r="C271" t="str">
            <v>Модуль для управления 1 устройством в пошаговом режиме с подачей команд Открыть-Стоп-Закрыть в одиночном или групповом режиме</v>
          </cell>
          <cell r="D271" t="str">
            <v>шт.</v>
          </cell>
          <cell r="E271">
            <v>2650</v>
          </cell>
        </row>
        <row r="272">
          <cell r="A272" t="str">
            <v>WM002G</v>
          </cell>
          <cell r="B272" t="str">
            <v>Устройства управления</v>
          </cell>
          <cell r="C2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272" t="str">
            <v>шт.</v>
          </cell>
          <cell r="E272">
            <v>3400</v>
          </cell>
        </row>
        <row r="273">
          <cell r="A273" t="str">
            <v>WM003C1G</v>
          </cell>
          <cell r="B273" t="str">
            <v>Устройства управления</v>
          </cell>
          <cell r="C2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273" t="str">
            <v>шт.</v>
          </cell>
          <cell r="E273">
            <v>2800</v>
          </cell>
        </row>
        <row r="274">
          <cell r="A274" t="str">
            <v>WM003G</v>
          </cell>
          <cell r="B274" t="str">
            <v>Устройства управления</v>
          </cell>
          <cell r="C2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274" t="str">
            <v>шт.</v>
          </cell>
          <cell r="E274">
            <v>3800</v>
          </cell>
        </row>
        <row r="275">
          <cell r="A275" t="str">
            <v>WM004G</v>
          </cell>
          <cell r="B275" t="str">
            <v>Устройства управления</v>
          </cell>
          <cell r="C2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5" t="str">
            <v>шт.</v>
          </cell>
          <cell r="E275">
            <v>4550</v>
          </cell>
        </row>
        <row r="276">
          <cell r="A276" t="str">
            <v>WM006G</v>
          </cell>
          <cell r="B276" t="str">
            <v>Устройства управления</v>
          </cell>
          <cell r="C276" t="str">
            <v>Модуль для управления 6 устройствами в пошаговом режиме с подачей команд Открыть-Стоп-Закрыть в одиночном или групповом режиме</v>
          </cell>
          <cell r="D276" t="str">
            <v>шт.</v>
          </cell>
          <cell r="E276">
            <v>4550</v>
          </cell>
        </row>
        <row r="277">
          <cell r="A277" t="str">
            <v>WM009C</v>
          </cell>
          <cell r="B277" t="str">
            <v>Устройства управления</v>
          </cell>
          <cell r="C277" t="str">
            <v>Модуль для управления девятью устройствами автоматизации в пошаговом режиме</v>
          </cell>
          <cell r="D277" t="str">
            <v>шт.</v>
          </cell>
          <cell r="E277">
            <v>3150</v>
          </cell>
        </row>
        <row r="278">
          <cell r="A278" t="str">
            <v>WM080G</v>
          </cell>
          <cell r="B278" t="str">
            <v>Устройства управления</v>
          </cell>
          <cell r="C278" t="str">
    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8" t="str">
            <v>шт.</v>
          </cell>
          <cell r="E278">
            <v>6200</v>
          </cell>
        </row>
        <row r="279">
          <cell r="A279" t="str">
            <v>WM240C</v>
          </cell>
          <cell r="B279" t="str">
            <v>Устройства управления</v>
          </cell>
          <cell r="C279" t="str">
            <v>Модуль для управления 240 устройствами автоматизации в одиночном или групповом режиме</v>
          </cell>
          <cell r="D279" t="str">
            <v>шт.</v>
          </cell>
          <cell r="E279">
            <v>6250</v>
          </cell>
        </row>
        <row r="280">
          <cell r="A280" t="str">
            <v>WMS01S</v>
          </cell>
          <cell r="B280" t="str">
            <v>Устройства управления</v>
          </cell>
          <cell r="C280" t="str">
            <v>Pадиодатчик солнце,  установка на стекло внутри помещения, батарейка 3 В тип CR 2032 (IP40)</v>
          </cell>
          <cell r="D280" t="str">
            <v>шт.</v>
          </cell>
          <cell r="E280">
            <v>8500</v>
          </cell>
        </row>
        <row r="281">
          <cell r="A281" t="str">
            <v>WMS01ST</v>
          </cell>
          <cell r="B281" t="str">
            <v>Устройства управления</v>
          </cell>
          <cell r="C281" t="str">
            <v>Pадиодатчик солнце-температура,  установка на стекло внутри помещения, батарейка 3 В тип CR 2033 (IP40)</v>
          </cell>
          <cell r="D281" t="str">
            <v>шт.</v>
          </cell>
          <cell r="E281">
            <v>10350</v>
          </cell>
        </row>
        <row r="282">
          <cell r="A282" t="str">
            <v>WRA</v>
          </cell>
          <cell r="B282" t="str">
            <v>Устройства управления</v>
          </cell>
          <cell r="C282" t="str">
            <v>Корпус Opla, прямоугольный настенный алюминий</v>
          </cell>
          <cell r="D282" t="str">
            <v>шт.</v>
          </cell>
          <cell r="E282">
            <v>500</v>
          </cell>
        </row>
        <row r="283">
          <cell r="A283" t="str">
            <v>WRB</v>
          </cell>
          <cell r="B283" t="str">
            <v>Устройства управления</v>
          </cell>
          <cell r="C283" t="str">
            <v>Корпус Opla, прямоугольный настенный черный</v>
          </cell>
          <cell r="D283" t="str">
            <v>шт.</v>
          </cell>
          <cell r="E283">
            <v>500</v>
          </cell>
        </row>
        <row r="284">
          <cell r="A284" t="str">
            <v>WRG</v>
          </cell>
          <cell r="B284" t="str">
            <v>Устройства управления</v>
          </cell>
          <cell r="C284" t="str">
            <v>Корпус Opla, прямоугольный настенный графит</v>
          </cell>
          <cell r="D284" t="str">
            <v>шт.</v>
          </cell>
          <cell r="E284">
            <v>500</v>
          </cell>
        </row>
        <row r="285">
          <cell r="A285" t="str">
            <v>WRS</v>
          </cell>
          <cell r="B285" t="str">
            <v>Устройства управления</v>
          </cell>
          <cell r="C285" t="str">
            <v>Корпус Opla, прямоугольный настенный морской волны</v>
          </cell>
          <cell r="D285" t="str">
            <v>шт.</v>
          </cell>
          <cell r="E285">
            <v>600</v>
          </cell>
        </row>
        <row r="286">
          <cell r="A286" t="str">
            <v>WRT</v>
          </cell>
          <cell r="B286" t="str">
            <v>Устройства управления</v>
          </cell>
          <cell r="C286" t="str">
            <v>Корпус Opla, прямоугольный настенный прозрачный нейтральный</v>
          </cell>
          <cell r="D286" t="str">
            <v>шт.</v>
          </cell>
          <cell r="E286">
            <v>600</v>
          </cell>
        </row>
        <row r="287">
          <cell r="A287" t="str">
            <v>WRW</v>
          </cell>
          <cell r="B287" t="str">
            <v>Устройства управления</v>
          </cell>
          <cell r="C287" t="str">
            <v>Корпус Opla, прямоугольный настенный белый</v>
          </cell>
          <cell r="D287" t="str">
            <v>шт.</v>
          </cell>
          <cell r="E287">
            <v>500</v>
          </cell>
        </row>
        <row r="288">
          <cell r="A288" t="str">
            <v>WSA</v>
          </cell>
          <cell r="B288" t="str">
            <v>Устройства управления</v>
          </cell>
          <cell r="C288" t="str">
            <v>Корпус Opla, квадратный настенный алюминий</v>
          </cell>
          <cell r="D288" t="str">
            <v>шт.</v>
          </cell>
          <cell r="E288">
            <v>500</v>
          </cell>
        </row>
        <row r="289">
          <cell r="A289" t="str">
            <v>WSB</v>
          </cell>
          <cell r="B289" t="str">
            <v>Устройства управления</v>
          </cell>
          <cell r="C289" t="str">
            <v>Корпус Opla, квадратный настенный черный</v>
          </cell>
          <cell r="D289" t="str">
            <v>шт.</v>
          </cell>
          <cell r="E289">
            <v>500</v>
          </cell>
        </row>
        <row r="290">
          <cell r="A290" t="str">
            <v>WSG</v>
          </cell>
          <cell r="B290" t="str">
            <v>Устройства управления</v>
          </cell>
          <cell r="C290" t="str">
            <v>Корпус Opla, квадратный настенный графит</v>
          </cell>
          <cell r="D290" t="str">
            <v>шт.</v>
          </cell>
          <cell r="E290">
            <v>500</v>
          </cell>
        </row>
        <row r="291">
          <cell r="A291" t="str">
            <v>WSS</v>
          </cell>
          <cell r="B291" t="str">
            <v>Устройства управления</v>
          </cell>
          <cell r="C291" t="str">
            <v>Корпус Opla, квадратный настенный морской волны</v>
          </cell>
          <cell r="D291" t="str">
            <v>шт.</v>
          </cell>
          <cell r="E291">
            <v>500</v>
          </cell>
        </row>
        <row r="292">
          <cell r="A292" t="str">
            <v>WST</v>
          </cell>
          <cell r="B292" t="str">
            <v>Устройства управления</v>
          </cell>
          <cell r="C292" t="str">
            <v>Корпус Opla, квадратный настенный прозрачный нейтральный</v>
          </cell>
          <cell r="D292" t="str">
            <v>шт.</v>
          </cell>
          <cell r="E292">
            <v>500</v>
          </cell>
        </row>
        <row r="293">
          <cell r="A293" t="str">
            <v>WSW</v>
          </cell>
          <cell r="B293" t="str">
            <v>Устройства управления</v>
          </cell>
          <cell r="C293" t="str">
            <v>Корпус Opla, квадратный настенный белый</v>
          </cell>
          <cell r="D293" t="str">
            <v>шт.</v>
          </cell>
          <cell r="E293">
            <v>500</v>
          </cell>
        </row>
        <row r="294">
          <cell r="A294" t="str">
            <v>WWW</v>
          </cell>
          <cell r="B294" t="str">
            <v>Устройства управления</v>
          </cell>
          <cell r="C294" t="str">
            <v>Магнитное крепление для корпуса WWW</v>
          </cell>
          <cell r="D294" t="str">
            <v>шт.</v>
          </cell>
          <cell r="E294">
            <v>300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="77" zoomScaleNormal="77" workbookViewId="0">
      <selection sqref="A1:E63"/>
    </sheetView>
  </sheetViews>
  <sheetFormatPr defaultRowHeight="15"/>
  <cols>
    <col min="2" max="2" width="42.85546875" customWidth="1"/>
    <col min="3" max="3" width="99.140625" customWidth="1"/>
    <col min="5" max="5" width="21.5703125" customWidth="1"/>
  </cols>
  <sheetData>
    <row r="1" spans="1:5" ht="15.7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16" t="s">
        <v>5</v>
      </c>
      <c r="B2" s="4" t="s">
        <v>6</v>
      </c>
      <c r="C2" s="5" t="str">
        <f>VLOOKUP(B2,'[1]Общий Screen'!A$1:E$65536,3,FALSE)</f>
        <v>Внутривальный привод E Star MA 3017 электр. конечн. выкл.,блок распознавания усилия, энкодер</v>
      </c>
      <c r="D2" s="6" t="s">
        <v>7</v>
      </c>
      <c r="E2" s="7">
        <f>VLOOKUP(B2,'[2]Весь прайс лист'!B:E,4,FALSE)</f>
        <v>8400</v>
      </c>
    </row>
    <row r="3" spans="1:5">
      <c r="A3" s="17"/>
      <c r="B3" s="8" t="s">
        <v>8</v>
      </c>
      <c r="C3" s="9" t="str">
        <f>VLOOKUP(B3,'[1]Общий Screen'!A$1:E$65536,3,FALSE)</f>
        <v>Внутривальный привод E Star MA 4012 электр. конечн. выкл.,блок распознавания усилия, энкодер</v>
      </c>
      <c r="D3" s="10" t="s">
        <v>7</v>
      </c>
      <c r="E3" s="11">
        <f>VLOOKUP(B3,'[2]Весь прайс лист'!B:E,4,FALSE)</f>
        <v>9650</v>
      </c>
    </row>
    <row r="4" spans="1:5">
      <c r="A4" s="17"/>
      <c r="B4" s="8" t="s">
        <v>9</v>
      </c>
      <c r="C4" s="9" t="str">
        <f>VLOOKUP(B4,'[1]Общий Screen'!A$1:E$65536,3,FALSE)</f>
        <v>Внутривальный привод E FIT SP 1011, эл.конечн. выкл.</v>
      </c>
      <c r="D4" s="10" t="s">
        <v>7</v>
      </c>
      <c r="E4" s="11">
        <f>VLOOKUP(B4,'[2]Весь прайс лист'!B:E,4,FALSE)</f>
        <v>12200</v>
      </c>
    </row>
    <row r="5" spans="1:5">
      <c r="A5" s="17"/>
      <c r="B5" s="8" t="s">
        <v>10</v>
      </c>
      <c r="C5" s="9" t="str">
        <f>VLOOKUP(B5,'[1]Общий Screen'!A$1:E$65536,3,FALSE)</f>
        <v>Внутривальный привод E FIT SP 611, эл.конечн. выкл.</v>
      </c>
      <c r="D5" s="10" t="s">
        <v>7</v>
      </c>
      <c r="E5" s="11">
        <f>VLOOKUP(B5,'[2]Весь прайс лист'!B:E,4,FALSE)</f>
        <v>11350</v>
      </c>
    </row>
    <row r="6" spans="1:5">
      <c r="A6" s="17"/>
      <c r="B6" s="8" t="s">
        <v>11</v>
      </c>
      <c r="C6" s="9" t="str">
        <f>VLOOKUP(B6,'[1]Общий Screen'!A$1:E$65536,3,FALSE)</f>
        <v>Внутривальный привод E L 12012 мех. конечн. выкл.</v>
      </c>
      <c r="D6" s="10" t="s">
        <v>7</v>
      </c>
      <c r="E6" s="11">
        <f>VLOOKUP(B6,'[2]Весь прайс лист'!B:E,4,FALSE)</f>
        <v>16500</v>
      </c>
    </row>
    <row r="7" spans="1:5">
      <c r="A7" s="17"/>
      <c r="B7" s="8" t="s">
        <v>12</v>
      </c>
      <c r="C7" s="9" t="str">
        <f>VLOOKUP(B7,'[1]Общий Screen'!A$1:E$65536,3,FALSE)</f>
        <v>Внутривальный привод E L 6512, мех. конечн. выкл.</v>
      </c>
      <c r="D7" s="10" t="s">
        <v>7</v>
      </c>
      <c r="E7" s="11">
        <f>VLOOKUP(B7,'[2]Весь прайс лист'!B:E,4,FALSE)</f>
        <v>14750</v>
      </c>
    </row>
    <row r="8" spans="1:5">
      <c r="A8" s="17"/>
      <c r="B8" s="8" t="s">
        <v>13</v>
      </c>
      <c r="C8" s="9" t="str">
        <f>VLOOKUP(B8,'[1]Общий Screen'!A$1:E$65536,3,FALSE)</f>
        <v>Внутривальный привод E L 8012, мех. конечн. выкл.</v>
      </c>
      <c r="D8" s="10" t="s">
        <v>7</v>
      </c>
      <c r="E8" s="11">
        <f>VLOOKUP(B8,'[2]Весь прайс лист'!B:E,4,FALSE)</f>
        <v>15350</v>
      </c>
    </row>
    <row r="9" spans="1:5">
      <c r="A9" s="17"/>
      <c r="B9" s="8" t="s">
        <v>14</v>
      </c>
      <c r="C9" s="9" t="str">
        <f>VLOOKUP(B9,'[1]Общий Screen'!A$1:E$65536,3,FALSE)</f>
        <v>Внутривальный привод E LH  мех. конечн. выкл., с системой АРУ</v>
      </c>
      <c r="D9" s="10" t="s">
        <v>7</v>
      </c>
      <c r="E9" s="11">
        <f>VLOOKUP(B9,'[2]Весь прайс лист'!B:E,4,FALSE)</f>
        <v>19100</v>
      </c>
    </row>
    <row r="10" spans="1:5">
      <c r="A10" s="17"/>
      <c r="B10" s="8" t="s">
        <v>15</v>
      </c>
      <c r="C10" s="9" t="str">
        <f>VLOOKUP(B10,'[1]Общий Screen'!A$1:E$65536,3,FALSE)</f>
        <v>Внутривальный привод E LH 12012  мех. конечн. выкл., с системой АРУ</v>
      </c>
      <c r="D10" s="10" t="s">
        <v>7</v>
      </c>
      <c r="E10" s="11">
        <f>VLOOKUP(B10,'[2]Весь прайс лист'!B:E,4,FALSE)</f>
        <v>19150</v>
      </c>
    </row>
    <row r="11" spans="1:5">
      <c r="A11" s="17"/>
      <c r="B11" s="8" t="s">
        <v>16</v>
      </c>
      <c r="C11" s="9" t="str">
        <f>VLOOKUP(B11,'[1]Общий Screen'!A$1:E$65536,3,FALSE)</f>
        <v>Внутривальный привод E LH 8012, мех. конечн. выкл., с системой АРУ</v>
      </c>
      <c r="D11" s="10" t="s">
        <v>7</v>
      </c>
      <c r="E11" s="11">
        <f>VLOOKUP(B11,'[2]Весь прайс лист'!B:E,4,FALSE)</f>
        <v>18650</v>
      </c>
    </row>
    <row r="12" spans="1:5">
      <c r="A12" s="17"/>
      <c r="B12" s="8" t="s">
        <v>17</v>
      </c>
      <c r="C12" s="9" t="str">
        <f>VLOOKUP(B12,'[1]Общий Screen'!A$1:E$65536,3,FALSE)</f>
        <v>Внутривальный привод E M 1517 мех. конечн. выкл.</v>
      </c>
      <c r="D12" s="10" t="s">
        <v>7</v>
      </c>
      <c r="E12" s="11">
        <f>VLOOKUP(B12,'[2]Весь прайс лист'!B:E,4,FALSE)</f>
        <v>4600</v>
      </c>
    </row>
    <row r="13" spans="1:5">
      <c r="A13" s="17"/>
      <c r="B13" s="8" t="s">
        <v>18</v>
      </c>
      <c r="C13" s="9" t="str">
        <f>VLOOKUP(B13,'[1]Общий Screen'!A$1:E$65536,3,FALSE)</f>
        <v>Внутривальный привод E M 3017 мех. конечн. выкл.</v>
      </c>
      <c r="D13" s="10" t="s">
        <v>7</v>
      </c>
      <c r="E13" s="11">
        <f>VLOOKUP(B13,'[2]Весь прайс лист'!B:E,4,FALSE)</f>
        <v>6050</v>
      </c>
    </row>
    <row r="14" spans="1:5">
      <c r="A14" s="17"/>
      <c r="B14" s="8" t="s">
        <v>19</v>
      </c>
      <c r="C14" s="9" t="str">
        <f>VLOOKUP(B14,'[1]Общий Screen'!A$1:E$65536,3,FALSE)</f>
        <v>Внутривальный привод E M 4012 мех. конечн. выкл.</v>
      </c>
      <c r="D14" s="10" t="s">
        <v>7</v>
      </c>
      <c r="E14" s="11">
        <f>VLOOKUP(B14,'[2]Весь прайс лист'!B:E,4,FALSE)</f>
        <v>8400</v>
      </c>
    </row>
    <row r="15" spans="1:5">
      <c r="A15" s="17"/>
      <c r="B15" s="8" t="s">
        <v>20</v>
      </c>
      <c r="C15" s="9" t="str">
        <f>VLOOKUP(B15,'[1]Общий Screen'!A$1:E$65536,3,FALSE)</f>
        <v>Внутривальный привод E M5012 мех. конечн. выкл.</v>
      </c>
      <c r="D15" s="10" t="s">
        <v>7</v>
      </c>
      <c r="E15" s="11">
        <f>VLOOKUP(B15,'[2]Весь прайс лист'!B:E,4,FALSE)</f>
        <v>8550</v>
      </c>
    </row>
    <row r="16" spans="1:5">
      <c r="A16" s="17"/>
      <c r="B16" s="8" t="s">
        <v>21</v>
      </c>
      <c r="C16" s="9" t="str">
        <f>VLOOKUP(B16,'[1]Общий Screen'!A$1:E$65536,3,FALSE)</f>
        <v>Внутривальный привод E M 517  мех. конечн. выкл.</v>
      </c>
      <c r="D16" s="10" t="s">
        <v>7</v>
      </c>
      <c r="E16" s="11">
        <f>VLOOKUP(B16,'[2]Весь прайс лист'!B:E,4,FALSE)</f>
        <v>4250</v>
      </c>
    </row>
    <row r="17" spans="1:5">
      <c r="A17" s="17"/>
      <c r="B17" s="8" t="s">
        <v>22</v>
      </c>
      <c r="C17" s="9" t="str">
        <f>VLOOKUP(B17,'[1]Общий Screen'!A$1:E$65536,3,FALSE)</f>
        <v>Внутривальный привод E M 817 мех. конечн. выкл.</v>
      </c>
      <c r="D17" s="10" t="s">
        <v>7</v>
      </c>
      <c r="E17" s="11">
        <f>VLOOKUP(B17,'[2]Весь прайс лист'!B:E,4,FALSE)</f>
        <v>4500</v>
      </c>
    </row>
    <row r="18" spans="1:5">
      <c r="A18" s="17"/>
      <c r="B18" s="8" t="s">
        <v>23</v>
      </c>
      <c r="C18" s="9" t="str">
        <f>VLOOKUP(B18,'[1]Общий Screen'!A$1:E$65536,3,FALSE)</f>
        <v>Внутривальный привод E MH 1517 мех. конечн. выкл., с системой АРУ</v>
      </c>
      <c r="D18" s="10" t="s">
        <v>7</v>
      </c>
      <c r="E18" s="11">
        <f>VLOOKUP(B18,'[2]Весь прайс лист'!B:E,4,FALSE)</f>
        <v>8400</v>
      </c>
    </row>
    <row r="19" spans="1:5">
      <c r="A19" s="17"/>
      <c r="B19" s="8" t="s">
        <v>24</v>
      </c>
      <c r="C19" s="9" t="str">
        <f>VLOOKUP(B19,'[1]Общий Screen'!A$1:E$65536,3,FALSE)</f>
        <v>Внутривальный привод E MH 3017  мех. конечн. выкл., с системой АРУ</v>
      </c>
      <c r="D19" s="10" t="s">
        <v>7</v>
      </c>
      <c r="E19" s="11">
        <f>VLOOKUP(B19,'[2]Весь прайс лист'!B:E,4,FALSE)</f>
        <v>8700</v>
      </c>
    </row>
    <row r="20" spans="1:5">
      <c r="A20" s="17"/>
      <c r="B20" s="8" t="s">
        <v>25</v>
      </c>
      <c r="C20" s="9" t="str">
        <f>VLOOKUP(B20,'[1]Общий Screen'!A$1:E$65536,3,FALSE)</f>
        <v>Внутривальный привод E MH 4012  мех. конечн. выкл., с системой АРУ</v>
      </c>
      <c r="D20" s="10" t="s">
        <v>7</v>
      </c>
      <c r="E20" s="11">
        <f>VLOOKUP(B20,'[2]Весь прайс лист'!B:E,4,FALSE)</f>
        <v>9650</v>
      </c>
    </row>
    <row r="21" spans="1:5">
      <c r="A21" s="17"/>
      <c r="B21" s="8" t="s">
        <v>26</v>
      </c>
      <c r="C21" s="9" t="str">
        <f>VLOOKUP(B21,'[1]Общий Screen'!A$1:E$65536,3,FALSE)</f>
        <v>Внутривальный привод E MH 5012  мех. конечн. выкл., с системой АРУ</v>
      </c>
      <c r="D21" s="10" t="s">
        <v>7</v>
      </c>
      <c r="E21" s="11">
        <f>VLOOKUP(B21,'[2]Весь прайс лист'!B:E,4,FALSE)</f>
        <v>9850</v>
      </c>
    </row>
    <row r="22" spans="1:5">
      <c r="A22" s="17"/>
      <c r="B22" s="8" t="s">
        <v>27</v>
      </c>
      <c r="C22" s="9" t="str">
        <f>VLOOKUP(B22,'[1]Общий Screen'!A$1:E$65536,3,FALSE)</f>
        <v>Внутривальный привод E QUICK M 1517, Нажимные конечн. выкл.</v>
      </c>
      <c r="D22" s="10" t="s">
        <v>7</v>
      </c>
      <c r="E22" s="11">
        <f>VLOOKUP(B22,'[2]Весь прайс лист'!B:E,4,FALSE)</f>
        <v>9050</v>
      </c>
    </row>
    <row r="23" spans="1:5">
      <c r="A23" s="17"/>
      <c r="B23" s="8" t="s">
        <v>28</v>
      </c>
      <c r="C23" s="9" t="str">
        <f>VLOOKUP(B23,'[1]Общий Screen'!A$1:E$65536,3,FALSE)</f>
        <v>Внутривальный привод E QUICK M 3017, Нажимные конечн. выкл.</v>
      </c>
      <c r="D23" s="10" t="s">
        <v>7</v>
      </c>
      <c r="E23" s="11">
        <f>VLOOKUP(B23,'[2]Весь прайс лист'!B:E,4,FALSE)</f>
        <v>10650</v>
      </c>
    </row>
    <row r="24" spans="1:5">
      <c r="A24" s="17"/>
      <c r="B24" s="8" t="s">
        <v>29</v>
      </c>
      <c r="C24" s="9" t="str">
        <f>VLOOKUP(B24,'[1]Общий Screen'!A$1:E$65536,3,FALSE)</f>
        <v>Внутривальный привод E QUICK M 4012, Нажимные конечн. выкл.</v>
      </c>
      <c r="D24" s="10" t="s">
        <v>7</v>
      </c>
      <c r="E24" s="11">
        <f>VLOOKUP(B24,'[2]Весь прайс лист'!B:E,4,FALSE)</f>
        <v>12600</v>
      </c>
    </row>
    <row r="25" spans="1:5">
      <c r="A25" s="17"/>
      <c r="B25" s="8" t="s">
        <v>30</v>
      </c>
      <c r="C25" s="9" t="str">
        <f>VLOOKUP(B25,'[1]Общий Screen'!A$1:E$65536,3,FALSE)</f>
        <v>Внутривальный привод E QUICK M 5012, Нажимные конечн. выкл.</v>
      </c>
      <c r="D25" s="10" t="s">
        <v>7</v>
      </c>
      <c r="E25" s="11">
        <f>VLOOKUP(B25,'[2]Весь прайс лист'!B:E,4,FALSE)</f>
        <v>13550</v>
      </c>
    </row>
    <row r="26" spans="1:5">
      <c r="A26" s="17"/>
      <c r="B26" s="8" t="s">
        <v>31</v>
      </c>
      <c r="C26" s="9" t="str">
        <f>VLOOKUP(B26,'[1]Общий Screen'!A$1:E$65536,3,FALSE)</f>
        <v>Внутривальный привод E XL 12012 мех. конечн. выкл.</v>
      </c>
      <c r="D26" s="10" t="s">
        <v>7</v>
      </c>
      <c r="E26" s="11">
        <f>VLOOKUP(B26,'[2]Весь прайс лист'!B:E,4,FALSE)</f>
        <v>30800</v>
      </c>
    </row>
    <row r="27" spans="1:5">
      <c r="A27" s="17"/>
      <c r="B27" s="8" t="s">
        <v>32</v>
      </c>
      <c r="C27" s="9" t="str">
        <f>VLOOKUP(B27,'[1]Общий Screen'!A$1:E$65536,3,FALSE)</f>
        <v>Внутривальный привод E XL 23012 мех. конечн. выкл.</v>
      </c>
      <c r="D27" s="10" t="s">
        <v>7</v>
      </c>
      <c r="E27" s="11">
        <f>VLOOKUP(B27,'[2]Весь прайс лист'!B:E,4,FALSE)</f>
        <v>39700</v>
      </c>
    </row>
    <row r="28" spans="1:5">
      <c r="A28" s="17"/>
      <c r="B28" s="8" t="s">
        <v>33</v>
      </c>
      <c r="C28" s="9" t="str">
        <f>VLOOKUP(B28,'[1]Общий Screen'!A$1:E$65536,3,FALSE)</f>
        <v>Внутривальный привод E XL 30012 мех. конечн. выкл.</v>
      </c>
      <c r="D28" s="10" t="s">
        <v>7</v>
      </c>
      <c r="E28" s="11">
        <f>VLOOKUP(B28,'[2]Весь прайс лист'!B:E,4,FALSE)</f>
        <v>44150</v>
      </c>
    </row>
    <row r="29" spans="1:5">
      <c r="A29" s="17"/>
      <c r="B29" s="8" t="s">
        <v>34</v>
      </c>
      <c r="C29" s="9" t="str">
        <f>VLOOKUP(B29,'[1]Общий Screen'!A$1:E$65536,3,FALSE)</f>
        <v>Внутривальный привод E XLH 23012 мех. конечн. выкл., с системой АРУ</v>
      </c>
      <c r="D29" s="10" t="s">
        <v>7</v>
      </c>
      <c r="E29" s="11">
        <f>VLOOKUP(B29,'[2]Весь прайс лист'!B:E,4,FALSE)</f>
        <v>44300</v>
      </c>
    </row>
    <row r="30" spans="1:5" ht="15.75" thickBot="1">
      <c r="A30" s="18"/>
      <c r="B30" s="12" t="s">
        <v>35</v>
      </c>
      <c r="C30" s="13" t="str">
        <f>VLOOKUP(B30,'[1]Общий Screen'!A$1:E$65536,3,FALSE)</f>
        <v>Внутривальный привод E XLH 30012 мех. конечн. выкл., с системой АРУ</v>
      </c>
      <c r="D30" s="14" t="s">
        <v>7</v>
      </c>
      <c r="E30" s="15">
        <f>VLOOKUP(B30,'[2]Весь прайс лист'!B:E,4,FALSE)</f>
        <v>48750</v>
      </c>
    </row>
    <row r="31" spans="1:5">
      <c r="A31" s="19" t="s">
        <v>36</v>
      </c>
      <c r="B31" s="4" t="s">
        <v>37</v>
      </c>
      <c r="C31" s="5" t="str">
        <f>VLOOKUP(B31,'[1]Общий Screen'!A$1:E$65536,3,FALSE)</f>
        <v xml:space="preserve">Адаптер для октогонального вала 40мм </v>
      </c>
      <c r="D31" s="6" t="s">
        <v>38</v>
      </c>
      <c r="E31" s="7">
        <f>VLOOKUP(B31,'[2]Весь прайс лист'!B:E,4,FALSE)</f>
        <v>350</v>
      </c>
    </row>
    <row r="32" spans="1:5">
      <c r="A32" s="20"/>
      <c r="B32" s="8" t="s">
        <v>39</v>
      </c>
      <c r="C32" s="9" t="str">
        <f>VLOOKUP(B32,'[1]Общий Screen'!A$1:E$65536,3,FALSE)</f>
        <v xml:space="preserve">Адаптер для октогонального вала 60мм </v>
      </c>
      <c r="D32" s="10" t="s">
        <v>38</v>
      </c>
      <c r="E32" s="11">
        <f>VLOOKUP(B32,'[2]Весь прайс лист'!B:E,4,FALSE)</f>
        <v>400</v>
      </c>
    </row>
    <row r="33" spans="1:5">
      <c r="A33" s="20"/>
      <c r="B33" s="8" t="s">
        <v>40</v>
      </c>
      <c r="C33" s="9" t="str">
        <f>VLOOKUP(B33,'[1]Общий Screen'!A$1:E$65536,3,FALSE)</f>
        <v xml:space="preserve">Адаптер для октогонального вала 70мм </v>
      </c>
      <c r="D33" s="10" t="s">
        <v>38</v>
      </c>
      <c r="E33" s="11">
        <f>VLOOKUP(B33,'[2]Весь прайс лист'!B:E,4,FALSE)</f>
        <v>450</v>
      </c>
    </row>
    <row r="34" spans="1:5">
      <c r="A34" s="20"/>
      <c r="B34" s="8" t="s">
        <v>41</v>
      </c>
      <c r="C34" s="9" t="str">
        <f>VLOOKUP(B34,'[1]Общий Screen'!A$1:E$65536,3,FALSE)</f>
        <v xml:space="preserve">Адаптер для октогонального вала 102мм </v>
      </c>
      <c r="D34" s="10" t="s">
        <v>38</v>
      </c>
      <c r="E34" s="11">
        <f>VLOOKUP(B34,'[2]Весь прайс лист'!B:E,4,FALSE)</f>
        <v>1200</v>
      </c>
    </row>
    <row r="35" spans="1:5">
      <c r="A35" s="20"/>
      <c r="B35" s="8" t="s">
        <v>42</v>
      </c>
      <c r="C35" s="9" t="str">
        <f>VLOOKUP(B35,'[1]Общий Screen'!A$1:E$65536,3,FALSE)</f>
        <v xml:space="preserve">Адаптер для октогонального вала 70мм </v>
      </c>
      <c r="D35" s="10" t="s">
        <v>38</v>
      </c>
      <c r="E35" s="11">
        <f>VLOOKUP(B35,'[2]Весь прайс лист'!B:E,4,FALSE)</f>
        <v>550</v>
      </c>
    </row>
    <row r="36" spans="1:5">
      <c r="A36" s="20"/>
      <c r="B36" s="8" t="s">
        <v>43</v>
      </c>
      <c r="C36" s="9" t="str">
        <f>VLOOKUP(B36,'[1]Общий Screen'!A$1:E$65536,3,FALSE)</f>
        <v xml:space="preserve">Адаптер для октогонального вала 70мм </v>
      </c>
      <c r="D36" s="10" t="s">
        <v>38</v>
      </c>
      <c r="E36" s="11">
        <f>VLOOKUP(B36,'[2]Весь прайс лист'!B:E,4,FALSE)</f>
        <v>450</v>
      </c>
    </row>
    <row r="37" spans="1:5">
      <c r="A37" s="20"/>
      <c r="B37" s="8" t="s">
        <v>44</v>
      </c>
      <c r="C37" s="9" t="str">
        <f>VLOOKUP(B37,'[1]Общий Screen'!A$1:E$65536,3,FALSE)</f>
        <v xml:space="preserve">Адаптер для октогонального вала 102мм </v>
      </c>
      <c r="D37" s="10" t="s">
        <v>38</v>
      </c>
      <c r="E37" s="11">
        <f>VLOOKUP(B37,'[2]Весь прайс лист'!B:E,4,FALSE)</f>
        <v>850</v>
      </c>
    </row>
    <row r="38" spans="1:5">
      <c r="A38" s="20"/>
      <c r="B38" s="8" t="s">
        <v>45</v>
      </c>
      <c r="C38" s="9" t="str">
        <f>VLOOKUP(B38,'[1]Общий Screen'!A$1:E$65536,3,FALSE)</f>
        <v>Адаптер для октогонального вала 60мм</v>
      </c>
      <c r="D38" s="10" t="s">
        <v>38</v>
      </c>
      <c r="E38" s="11">
        <f>VLOOKUP(B38,'[2]Весь прайс лист'!B:E,4,FALSE)</f>
        <v>300</v>
      </c>
    </row>
    <row r="39" spans="1:5">
      <c r="A39" s="20"/>
      <c r="B39" s="8" t="s">
        <v>46</v>
      </c>
      <c r="C39" s="9" t="str">
        <f>VLOOKUP(B39,'[1]Общий Screen'!A$1:E$65536,3,FALSE)</f>
        <v xml:space="preserve">Адаптер для октогонального вала 70мм </v>
      </c>
      <c r="D39" s="10" t="s">
        <v>38</v>
      </c>
      <c r="E39" s="11">
        <f>VLOOKUP(B39,'[2]Весь прайс лист'!B:E,4,FALSE)</f>
        <v>500</v>
      </c>
    </row>
    <row r="40" spans="1:5">
      <c r="A40" s="20"/>
      <c r="B40" s="8" t="s">
        <v>47</v>
      </c>
      <c r="C40" s="9" t="str">
        <f>VLOOKUP(B40,'[1]Общий Screen'!A$1:E$65536,3,FALSE)</f>
        <v xml:space="preserve">Квадратный штифт 10мм + скоба </v>
      </c>
      <c r="D40" s="10" t="s">
        <v>7</v>
      </c>
      <c r="E40" s="11">
        <f>VLOOKUP(B40,'[2]Весь прайс лист'!B:E,4,FALSE)</f>
        <v>500</v>
      </c>
    </row>
    <row r="41" spans="1:5">
      <c r="A41" s="20"/>
      <c r="B41" s="8" t="s">
        <v>48</v>
      </c>
      <c r="C41" s="9" t="str">
        <f>VLOOKUP(B41,'[1]Общий Screen'!A$1:E$65536,3,FALSE)</f>
        <v>Пластиковая рышка для крепления 52510052</v>
      </c>
      <c r="D41" s="10" t="s">
        <v>7</v>
      </c>
      <c r="E41" s="11">
        <f>VLOOKUP(B41,'[2]Весь прайс лист'!B:E,4,FALSE)</f>
        <v>300</v>
      </c>
    </row>
    <row r="42" spans="1:5">
      <c r="A42" s="20"/>
      <c r="B42" s="8" t="s">
        <v>49</v>
      </c>
      <c r="C42" s="9" t="str">
        <f>VLOOKUP(B42,'[1]Общий Screen'!A$1:E$65536,3,FALSE)</f>
        <v>Крепление  квадратный штифт 10мм + скоба, до 30Нм</v>
      </c>
      <c r="D42" s="10" t="s">
        <v>7</v>
      </c>
      <c r="E42" s="11">
        <f>VLOOKUP(B42,'[2]Весь прайс лист'!B:E,4,FALSE)</f>
        <v>450</v>
      </c>
    </row>
    <row r="43" spans="1:5">
      <c r="A43" s="20"/>
      <c r="B43" s="8" t="s">
        <v>50</v>
      </c>
      <c r="C43" s="9" t="str">
        <f>VLOOKUP(B43,'[1]Общий Screen'!A$1:E$65536,3,FALSE)</f>
        <v>Крепление  регулируемое 112*170</v>
      </c>
      <c r="D43" s="10" t="s">
        <v>7</v>
      </c>
      <c r="E43" s="11">
        <f>VLOOKUP(B43,'[2]Весь прайс лист'!B:E,4,FALSE)</f>
        <v>700</v>
      </c>
    </row>
    <row r="44" spans="1:5">
      <c r="A44" s="20"/>
      <c r="B44" s="8" t="s">
        <v>51</v>
      </c>
      <c r="C44" s="9" t="str">
        <f>VLOOKUP(B44,'[1]Общий Screen'!A$1:E$65536,3,FALSE)</f>
        <v>Крепление 525.10029</v>
      </c>
      <c r="D44" s="10" t="s">
        <v>7</v>
      </c>
      <c r="E44" s="11">
        <f>VLOOKUP(B44,'[2]Весь прайс лист'!B:E,4,FALSE)</f>
        <v>500</v>
      </c>
    </row>
    <row r="45" spans="1:5">
      <c r="A45" s="20"/>
      <c r="B45" s="8" t="s">
        <v>52</v>
      </c>
      <c r="C45" s="9" t="str">
        <f>VLOOKUP(B45,'[1]Общий Screen'!A$1:E$65536,3,FALSE)</f>
        <v>Крепление  мет. фланец 100*100мм, со скобой под штифт 10мм</v>
      </c>
      <c r="D45" s="10" t="s">
        <v>7</v>
      </c>
      <c r="E45" s="11">
        <f>VLOOKUP(B45,'[2]Весь прайс лист'!B:E,4,FALSE)</f>
        <v>750</v>
      </c>
    </row>
    <row r="46" spans="1:5">
      <c r="A46" s="20"/>
      <c r="B46" s="8" t="s">
        <v>53</v>
      </c>
      <c r="C46" s="9" t="str">
        <f>VLOOKUP(B46,'[1]Общий Screen'!A$1:E$65536,3,FALSE)</f>
        <v>Крепление 525.10040</v>
      </c>
      <c r="D46" s="10" t="s">
        <v>7</v>
      </c>
      <c r="E46" s="11">
        <f>VLOOKUP(B46,'[2]Весь прайс лист'!B:E,4,FALSE)</f>
        <v>250</v>
      </c>
    </row>
    <row r="47" spans="1:5">
      <c r="A47" s="20"/>
      <c r="B47" s="8" t="s">
        <v>54</v>
      </c>
      <c r="C47" s="9" t="str">
        <f>VLOOKUP(B47,'[1]Общий Screen'!A$1:E$65536,3,FALSE)</f>
        <v>Крепление  мет. Фланец 100*100</v>
      </c>
      <c r="D47" s="10" t="s">
        <v>7</v>
      </c>
      <c r="E47" s="11">
        <f>VLOOKUP(B47,'[2]Весь прайс лист'!B:E,4,FALSE)</f>
        <v>950</v>
      </c>
    </row>
    <row r="48" spans="1:5">
      <c r="A48" s="20"/>
      <c r="B48" s="8" t="s">
        <v>55</v>
      </c>
      <c r="C48" s="9" t="str">
        <f>VLOOKUP(B48,'[1]Общий Screen'!A$1:E$65536,3,FALSE)</f>
        <v>Крепление с боковой поддержкой</v>
      </c>
      <c r="D48" s="10" t="s">
        <v>7</v>
      </c>
      <c r="E48" s="11">
        <f>VLOOKUP(B48,'[2]Весь прайс лист'!B:E,4,FALSE)</f>
        <v>550</v>
      </c>
    </row>
    <row r="49" spans="1:5">
      <c r="A49" s="20"/>
      <c r="B49" s="8" t="s">
        <v>56</v>
      </c>
      <c r="C49" s="9" t="str">
        <f>VLOOKUP(B49,'[1]Общий Screen'!A$1:E$65536,3,FALSE)</f>
        <v>Пластиковая поддержка кноп. держателя используется с 52310014</v>
      </c>
      <c r="D49" s="10" t="s">
        <v>7</v>
      </c>
      <c r="E49" s="11">
        <f>VLOOKUP(B49,'[2]Весь прайс лист'!B:E,4,FALSE)</f>
        <v>300</v>
      </c>
    </row>
    <row r="50" spans="1:5">
      <c r="A50" s="20"/>
      <c r="B50" s="8" t="s">
        <v>57</v>
      </c>
      <c r="C50" s="9" t="str">
        <f>VLOOKUP(B50,'[1]Общий Screen'!A$1:E$65536,3,FALSE)</f>
        <v>Крепление квадратный штифт 10мм+скоба с осевым шагом 44мм, до 30Нм</v>
      </c>
      <c r="D50" s="10" t="s">
        <v>7</v>
      </c>
      <c r="E50" s="11">
        <f>VLOOKUP(B50,'[2]Весь прайс лист'!B:E,4,FALSE)</f>
        <v>500</v>
      </c>
    </row>
    <row r="51" spans="1:5">
      <c r="A51" s="20"/>
      <c r="B51" s="8" t="s">
        <v>58</v>
      </c>
      <c r="C51" s="9" t="str">
        <f>VLOOKUP(B51,'[1]Общий Screen'!A$1:E$65536,3,FALSE)</f>
        <v>Крепление с круглым штифтом+скоба с отв. М6 и осевым шагом 48мм</v>
      </c>
      <c r="D51" s="10" t="s">
        <v>7</v>
      </c>
      <c r="E51" s="11">
        <f>VLOOKUP(B51,'[2]Весь прайс лист'!B:E,4,FALSE)</f>
        <v>1350</v>
      </c>
    </row>
    <row r="52" spans="1:5">
      <c r="A52" s="20"/>
      <c r="B52" s="8" t="s">
        <v>59</v>
      </c>
      <c r="C52" s="9" t="str">
        <f>VLOOKUP(B52,'[1]Общий Screen'!A$1:E$65536,3,FALSE)</f>
        <v>Крепление компактное, черное</v>
      </c>
      <c r="D52" s="10" t="s">
        <v>7</v>
      </c>
      <c r="E52" s="11">
        <f>VLOOKUP(B52,'[2]Весь прайс лист'!B:E,4,FALSE)</f>
        <v>450</v>
      </c>
    </row>
    <row r="53" spans="1:5">
      <c r="A53" s="20"/>
      <c r="B53" s="8" t="s">
        <v>60</v>
      </c>
      <c r="C53" s="9" t="str">
        <f>VLOOKUP(B53,'[1]Общий Screen'!A$1:E$65536,3,FALSE)</f>
        <v>Крепление компактное, с двумя отв. М6</v>
      </c>
      <c r="D53" s="10" t="s">
        <v>7</v>
      </c>
      <c r="E53" s="11">
        <f>VLOOKUP(B53,'[2]Весь прайс лист'!B:E,4,FALSE)</f>
        <v>300</v>
      </c>
    </row>
    <row r="54" spans="1:5">
      <c r="A54" s="20"/>
      <c r="B54" s="8" t="s">
        <v>61</v>
      </c>
      <c r="C54" s="9" t="str">
        <f>VLOOKUP(B54,'[1]Общий Screen'!A$1:E$65536,3,FALSE)</f>
        <v>Крепление компактное, с фланцем 100*100</v>
      </c>
      <c r="D54" s="10" t="s">
        <v>7</v>
      </c>
      <c r="E54" s="11">
        <f>VLOOKUP(B54,'[2]Весь прайс лист'!B:E,4,FALSE)</f>
        <v>550</v>
      </c>
    </row>
    <row r="55" spans="1:5">
      <c r="A55" s="20"/>
      <c r="B55" s="8" t="s">
        <v>62</v>
      </c>
      <c r="C55" s="9" t="str">
        <f>VLOOKUP(B55,'[1]Общий Screen'!A$1:E$65536,3,FALSE)</f>
        <v>Крепление компактное, пластиковое внутр. 6-гранник, до 30Нм</v>
      </c>
      <c r="D55" s="10" t="s">
        <v>7</v>
      </c>
      <c r="E55" s="11">
        <f>VLOOKUP(B55,'[2]Весь прайс лист'!B:E,4,FALSE)</f>
        <v>500</v>
      </c>
    </row>
    <row r="56" spans="1:5">
      <c r="A56" s="20"/>
      <c r="B56" s="8" t="s">
        <v>63</v>
      </c>
      <c r="C56" s="9" t="str">
        <f>VLOOKUP(B56,'[1]Общий Screen'!A$1:E$65536,3,FALSE)</f>
        <v>Крепление 535.10024</v>
      </c>
      <c r="D56" s="10" t="s">
        <v>7</v>
      </c>
      <c r="E56" s="11">
        <f>VLOOKUP(B56,'[2]Весь прайс лист'!B:E,4,FALSE)</f>
        <v>500</v>
      </c>
    </row>
    <row r="57" spans="1:5">
      <c r="A57" s="20"/>
      <c r="B57" s="8" t="s">
        <v>64</v>
      </c>
      <c r="C57" s="9" t="str">
        <f>VLOOKUP(B57,'[1]Общий Screen'!A$1:E$65536,3,FALSE)</f>
        <v xml:space="preserve">Крепление настенное </v>
      </c>
      <c r="D57" s="10" t="s">
        <v>7</v>
      </c>
      <c r="E57" s="11">
        <f>VLOOKUP(B57,'[2]Весь прайс лист'!B:E,4,FALSE)</f>
        <v>1000</v>
      </c>
    </row>
    <row r="58" spans="1:5">
      <c r="A58" s="20"/>
      <c r="B58" s="8" t="s">
        <v>65</v>
      </c>
      <c r="C58" s="9" t="str">
        <f>VLOOKUP(B58,'[1]Общий Screen'!A$1:E$65536,3,FALSE)</f>
        <v xml:space="preserve">Капсула со штифтом для вала 40мм </v>
      </c>
      <c r="D58" s="10" t="s">
        <v>7</v>
      </c>
      <c r="E58" s="11">
        <f>VLOOKUP(B58,'[2]Весь прайс лист'!B:E,4,FALSE)</f>
        <v>450</v>
      </c>
    </row>
    <row r="59" spans="1:5">
      <c r="A59" s="20"/>
      <c r="B59" s="8" t="s">
        <v>66</v>
      </c>
      <c r="C59" s="9" t="str">
        <f>VLOOKUP(B59,'[1]Общий Screen'!A$1:E$65536,3,FALSE)</f>
        <v xml:space="preserve">Капсула со штифтом для вала 50мм </v>
      </c>
      <c r="D59" s="10" t="s">
        <v>7</v>
      </c>
      <c r="E59" s="11">
        <f>VLOOKUP(B59,'[2]Весь прайс лист'!B:E,4,FALSE)</f>
        <v>450</v>
      </c>
    </row>
    <row r="60" spans="1:5">
      <c r="A60" s="20"/>
      <c r="B60" s="8" t="s">
        <v>67</v>
      </c>
      <c r="C60" s="9" t="str">
        <f>VLOOKUP(B60,'[1]Общий Screen'!A$1:E$65536,3,FALSE)</f>
        <v xml:space="preserve">Капсула без штифта для вала 50мм </v>
      </c>
      <c r="D60" s="10" t="s">
        <v>7</v>
      </c>
      <c r="E60" s="11">
        <f>VLOOKUP(B60,'[2]Весь прайс лист'!B:E,4,FALSE)</f>
        <v>450</v>
      </c>
    </row>
    <row r="61" spans="1:5">
      <c r="A61" s="20"/>
      <c r="B61" s="8" t="s">
        <v>68</v>
      </c>
      <c r="C61" s="9" t="str">
        <f>VLOOKUP(B61,'[1]Общий Screen'!A$1:E$65536,3,FALSE)</f>
        <v xml:space="preserve">Капсула со штифтом для круглого вала 50мм </v>
      </c>
      <c r="D61" s="10" t="s">
        <v>7</v>
      </c>
      <c r="E61" s="11">
        <f>VLOOKUP(B61,'[2]Весь прайс лист'!B:E,4,FALSE)</f>
        <v>550</v>
      </c>
    </row>
    <row r="62" spans="1:5">
      <c r="A62" s="20"/>
      <c r="B62" s="8" t="s">
        <v>69</v>
      </c>
      <c r="C62" s="9" t="str">
        <f>VLOOKUP(B62,'[1]Общий Screen'!A$1:E$65536,3,FALSE)</f>
        <v>Вороток для скрытого шарнира L1500мм</v>
      </c>
      <c r="D62" s="10" t="s">
        <v>7</v>
      </c>
      <c r="E62" s="11">
        <f>VLOOKUP(B62,'[2]Весь прайс лист'!B:E,4,FALSE)</f>
        <v>6150</v>
      </c>
    </row>
    <row r="63" spans="1:5" ht="15.75" thickBot="1">
      <c r="A63" s="21"/>
      <c r="B63" s="12" t="s">
        <v>70</v>
      </c>
      <c r="C63" s="13" t="str">
        <f>VLOOKUP(B63,'[1]Общий Screen'!A$1:E$65536,3,FALSE)</f>
        <v>Шарнир скрытый</v>
      </c>
      <c r="D63" s="14" t="s">
        <v>7</v>
      </c>
      <c r="E63" s="15">
        <f>VLOOKUP(B63,'[2]Весь прайс лист'!B:E,4,FALSE)</f>
        <v>750</v>
      </c>
    </row>
  </sheetData>
  <mergeCells count="2">
    <mergeCell ref="A2:A30"/>
    <mergeCell ref="A31:A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2019-09-19T12:06:17Z</dcterms:modified>
</cp:coreProperties>
</file>